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13_ncr:1_{02AC9799-F0A6-45AC-8394-6F86DC932155}" xr6:coauthVersionLast="36" xr6:coauthVersionMax="47" xr10:uidLastSave="{00000000-0000-0000-0000-000000000000}"/>
  <bookViews>
    <workbookView xWindow="0" yWindow="0" windowWidth="28800" windowHeight="12135" xr2:uid="{ADCE303F-0AF2-47FF-AFEF-625DD575AE04}"/>
  </bookViews>
  <sheets>
    <sheet name="IF関数（演習課題Ⅰ、応用問題Ⅰ）" sheetId="1" r:id="rId1"/>
    <sheet name="サンプルデータ①" sheetId="2" r:id="rId2"/>
    <sheet name="COUNTIF関数（演習課題Ⅱ）" sheetId="4" r:id="rId3"/>
    <sheet name="サンプルデータ②" sheetId="3" r:id="rId4"/>
    <sheet name="VLOOKUP関数（演習課題Ⅲ）" sheetId="5" r:id="rId5"/>
  </sheets>
  <definedNames>
    <definedName name="_xlnm._FilterDatabase" localSheetId="1" hidden="1">サンプルデータ①!$A$1:$M$101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2" l="1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<sst xmlns="http://schemas.openxmlformats.org/spreadsheetml/2006/main" count="410" uniqueCount="206">
  <si>
    <t>人数</t>
    <rPh sb="0" eb="2">
      <t>ニンズウ</t>
    </rPh>
    <phoneticPr fontId="4"/>
  </si>
  <si>
    <t>　</t>
    <phoneticPr fontId="6"/>
  </si>
  <si>
    <t>※Excelの数式で、「≧」を表す場合は「＞＝」と入力</t>
    <rPh sb="7" eb="9">
      <t>スウシキ</t>
    </rPh>
    <rPh sb="15" eb="16">
      <t>アラワ</t>
    </rPh>
    <rPh sb="17" eb="19">
      <t>バアイ</t>
    </rPh>
    <rPh sb="25" eb="27">
      <t>ニュウリョク</t>
    </rPh>
    <phoneticPr fontId="4"/>
  </si>
  <si>
    <t>職場</t>
    <rPh sb="0" eb="2">
      <t>ショクバ</t>
    </rPh>
    <phoneticPr fontId="4"/>
  </si>
  <si>
    <t>保健課</t>
    <rPh sb="0" eb="2">
      <t>ホケン</t>
    </rPh>
    <rPh sb="2" eb="3">
      <t>カ</t>
    </rPh>
    <phoneticPr fontId="4"/>
  </si>
  <si>
    <t>支援課</t>
    <rPh sb="0" eb="2">
      <t>シエン</t>
    </rPh>
    <rPh sb="2" eb="3">
      <t>カ</t>
    </rPh>
    <phoneticPr fontId="4"/>
  </si>
  <si>
    <t>産業課</t>
    <rPh sb="0" eb="2">
      <t>サンギョウ</t>
    </rPh>
    <rPh sb="2" eb="3">
      <t>カ</t>
    </rPh>
    <phoneticPr fontId="4"/>
  </si>
  <si>
    <t>肥満</t>
    <rPh sb="0" eb="2">
      <t>ヒマン</t>
    </rPh>
    <phoneticPr fontId="3"/>
  </si>
  <si>
    <t>社員番号</t>
  </si>
  <si>
    <t>身長</t>
  </si>
  <si>
    <t>体重</t>
  </si>
  <si>
    <t>BMI</t>
    <phoneticPr fontId="4"/>
  </si>
  <si>
    <t>腹囲</t>
  </si>
  <si>
    <t>収縮期血圧（最高血圧）</t>
  </si>
  <si>
    <t>拡張期血圧（最低血圧）</t>
  </si>
  <si>
    <t>血糖（BS）</t>
  </si>
  <si>
    <t>HbA1c(NGSP値)</t>
  </si>
  <si>
    <t>A10001</t>
    <phoneticPr fontId="4"/>
  </si>
  <si>
    <t>××　××</t>
    <phoneticPr fontId="4"/>
  </si>
  <si>
    <t>A10002</t>
  </si>
  <si>
    <t>A10003</t>
  </si>
  <si>
    <t>A10004</t>
  </si>
  <si>
    <t>A10005</t>
  </si>
  <si>
    <t>A10006</t>
  </si>
  <si>
    <t>A10007</t>
  </si>
  <si>
    <t>A10008</t>
  </si>
  <si>
    <t>A10009</t>
  </si>
  <si>
    <t>A10010</t>
  </si>
  <si>
    <t>A10011</t>
  </si>
  <si>
    <t>A10012</t>
  </si>
  <si>
    <t>A10013</t>
  </si>
  <si>
    <t>A10014</t>
  </si>
  <si>
    <t>A10015</t>
  </si>
  <si>
    <t>A10016</t>
  </si>
  <si>
    <t>A10017</t>
  </si>
  <si>
    <t>A10018</t>
  </si>
  <si>
    <t>A10019</t>
  </si>
  <si>
    <t>A10020</t>
  </si>
  <si>
    <t>A10021</t>
  </si>
  <si>
    <t>A10022</t>
  </si>
  <si>
    <t>A10023</t>
  </si>
  <si>
    <t>A10024</t>
  </si>
  <si>
    <t>A10025</t>
  </si>
  <si>
    <t>A10026</t>
  </si>
  <si>
    <t>A10027</t>
  </si>
  <si>
    <t>A10028</t>
  </si>
  <si>
    <t>A10029</t>
  </si>
  <si>
    <t>A10030</t>
  </si>
  <si>
    <t>A10031</t>
  </si>
  <si>
    <t>A10032</t>
  </si>
  <si>
    <t>A10033</t>
  </si>
  <si>
    <t>A10034</t>
  </si>
  <si>
    <t>A10035</t>
  </si>
  <si>
    <t>A10036</t>
  </si>
  <si>
    <t>A10037</t>
  </si>
  <si>
    <t>A10038</t>
  </si>
  <si>
    <t>A10039</t>
  </si>
  <si>
    <t>A10040</t>
  </si>
  <si>
    <t>A10041</t>
  </si>
  <si>
    <t>A10042</t>
  </si>
  <si>
    <t>A10043</t>
  </si>
  <si>
    <t>A10044</t>
  </si>
  <si>
    <t>A10045</t>
  </si>
  <si>
    <t>A10046</t>
  </si>
  <si>
    <t>A10047</t>
  </si>
  <si>
    <t>A10048</t>
  </si>
  <si>
    <t>A10049</t>
  </si>
  <si>
    <t>A10050</t>
  </si>
  <si>
    <t>A10051</t>
  </si>
  <si>
    <t>A10052</t>
  </si>
  <si>
    <t>A10053</t>
  </si>
  <si>
    <t>A10054</t>
  </si>
  <si>
    <t>A10055</t>
  </si>
  <si>
    <t>A10056</t>
  </si>
  <si>
    <t>A10057</t>
  </si>
  <si>
    <t>A10058</t>
  </si>
  <si>
    <t>A10059</t>
  </si>
  <si>
    <t>A10060</t>
  </si>
  <si>
    <t>A10061</t>
  </si>
  <si>
    <t>A10062</t>
  </si>
  <si>
    <t>A10063</t>
  </si>
  <si>
    <t>A10064</t>
  </si>
  <si>
    <t>A10065</t>
  </si>
  <si>
    <t>A10066</t>
  </si>
  <si>
    <t>A10067</t>
  </si>
  <si>
    <t>A10068</t>
  </si>
  <si>
    <t>A10069</t>
  </si>
  <si>
    <t>A10070</t>
  </si>
  <si>
    <t>A10071</t>
  </si>
  <si>
    <t>A10072</t>
  </si>
  <si>
    <t>A10073</t>
  </si>
  <si>
    <t>A10074</t>
  </si>
  <si>
    <t>A10075</t>
  </si>
  <si>
    <t>A10076</t>
  </si>
  <si>
    <t>A10077</t>
  </si>
  <si>
    <t>A10078</t>
  </si>
  <si>
    <t>A10079</t>
  </si>
  <si>
    <t>A10080</t>
  </si>
  <si>
    <t>A10081</t>
  </si>
  <si>
    <t>A10082</t>
  </si>
  <si>
    <t>A10083</t>
  </si>
  <si>
    <t>A10084</t>
  </si>
  <si>
    <t>A10085</t>
  </si>
  <si>
    <t>A10086</t>
  </si>
  <si>
    <t>A10087</t>
  </si>
  <si>
    <t>A10088</t>
  </si>
  <si>
    <t>A10089</t>
  </si>
  <si>
    <t>A10090</t>
  </si>
  <si>
    <t>A10091</t>
  </si>
  <si>
    <t>A10092</t>
  </si>
  <si>
    <t>A10093</t>
  </si>
  <si>
    <t>A10094</t>
  </si>
  <si>
    <t>A10095</t>
  </si>
  <si>
    <t>A10096</t>
  </si>
  <si>
    <t>A10097</t>
  </si>
  <si>
    <t>A10098</t>
  </si>
  <si>
    <t>A10099</t>
  </si>
  <si>
    <t>A10100</t>
  </si>
  <si>
    <t>氏名</t>
    <phoneticPr fontId="3"/>
  </si>
  <si>
    <t>※セルF3以下にはオートフィルで自動入力（赤丸部分をダブルクリック）</t>
    <rPh sb="5" eb="7">
      <t>イカ</t>
    </rPh>
    <rPh sb="16" eb="18">
      <t>ジドウ</t>
    </rPh>
    <rPh sb="18" eb="20">
      <t>ニュウリョク</t>
    </rPh>
    <rPh sb="21" eb="23">
      <t>アカマル</t>
    </rPh>
    <rPh sb="23" eb="25">
      <t>ブブン</t>
    </rPh>
    <phoneticPr fontId="3"/>
  </si>
  <si>
    <t>アンケート回答（複数回答あり）</t>
    <rPh sb="5" eb="7">
      <t>カイトウ</t>
    </rPh>
    <rPh sb="8" eb="10">
      <t>フクスウ</t>
    </rPh>
    <rPh sb="10" eb="12">
      <t>カイトウ</t>
    </rPh>
    <phoneticPr fontId="3"/>
  </si>
  <si>
    <t xml:space="preserve">選択肢① 選択肢② 選択肢③ 選択肢④ 選択肢⑤ </t>
  </si>
  <si>
    <t xml:space="preserve">選択肢① 選択肢② 選択肢③ 選択肢⑤ </t>
  </si>
  <si>
    <t xml:space="preserve">選択肢③ 選択肢④ </t>
  </si>
  <si>
    <t xml:space="preserve">選択肢① 選択肢④ 選択肢⑤ </t>
  </si>
  <si>
    <t xml:space="preserve">選択肢② 選択肢③ 選択肢④ </t>
  </si>
  <si>
    <t xml:space="preserve">選択肢③ 選択肢⑤ </t>
  </si>
  <si>
    <t xml:space="preserve">選択肢② 選択肢③ 選択肢④ 選択肢⑤ </t>
  </si>
  <si>
    <t xml:space="preserve">選択肢① 選択肢③ </t>
  </si>
  <si>
    <t xml:space="preserve">選択肢② 選択肢④ 選択肢⑤ </t>
  </si>
  <si>
    <t xml:space="preserve">選択肢① 選択肢② </t>
  </si>
  <si>
    <t xml:space="preserve">選択肢③ 選択肢④ 選択肢⑤ </t>
  </si>
  <si>
    <t xml:space="preserve">選択肢① 選択肢② 選択肢③ 選択肢④ </t>
  </si>
  <si>
    <t>選択肢①</t>
    <rPh sb="0" eb="3">
      <t>センタクシ</t>
    </rPh>
    <phoneticPr fontId="4"/>
  </si>
  <si>
    <t>選択肢②</t>
    <rPh sb="0" eb="3">
      <t>センタクシ</t>
    </rPh>
    <phoneticPr fontId="4"/>
  </si>
  <si>
    <t>選択肢③</t>
    <rPh sb="0" eb="3">
      <t>センタクシ</t>
    </rPh>
    <phoneticPr fontId="4"/>
  </si>
  <si>
    <t>選択肢④</t>
    <rPh sb="0" eb="3">
      <t>センタクシ</t>
    </rPh>
    <phoneticPr fontId="4"/>
  </si>
  <si>
    <t>選択肢⑤</t>
    <rPh sb="0" eb="3">
      <t>センタクシ</t>
    </rPh>
    <phoneticPr fontId="4"/>
  </si>
  <si>
    <t>COUNTIF関数：指定範囲内で検索条件に一致するものを数える関数</t>
    <rPh sb="7" eb="9">
      <t>カンスウ</t>
    </rPh>
    <rPh sb="10" eb="12">
      <t>シテイ</t>
    </rPh>
    <rPh sb="12" eb="14">
      <t>ハンイ</t>
    </rPh>
    <rPh sb="14" eb="15">
      <t>ナイ</t>
    </rPh>
    <rPh sb="16" eb="18">
      <t>ケンサク</t>
    </rPh>
    <rPh sb="18" eb="20">
      <t>ジョウケン</t>
    </rPh>
    <rPh sb="21" eb="23">
      <t>イッチ</t>
    </rPh>
    <rPh sb="28" eb="29">
      <t>カゾ</t>
    </rPh>
    <rPh sb="31" eb="33">
      <t>カンスウ</t>
    </rPh>
    <phoneticPr fontId="4"/>
  </si>
  <si>
    <t>A10003</t>
    <phoneticPr fontId="3"/>
  </si>
  <si>
    <t>A10006</t>
    <phoneticPr fontId="3"/>
  </si>
  <si>
    <t>A10008</t>
    <phoneticPr fontId="3"/>
  </si>
  <si>
    <t>A10010</t>
    <phoneticPr fontId="3"/>
  </si>
  <si>
    <t>A10012</t>
    <phoneticPr fontId="3"/>
  </si>
  <si>
    <t>A10015</t>
    <phoneticPr fontId="3"/>
  </si>
  <si>
    <t>A10018</t>
    <phoneticPr fontId="3"/>
  </si>
  <si>
    <t>A10021</t>
    <phoneticPr fontId="3"/>
  </si>
  <si>
    <t>A10024</t>
    <phoneticPr fontId="3"/>
  </si>
  <si>
    <t>A10027</t>
    <phoneticPr fontId="3"/>
  </si>
  <si>
    <t>A10029</t>
    <phoneticPr fontId="3"/>
  </si>
  <si>
    <t>A10037</t>
    <phoneticPr fontId="3"/>
  </si>
  <si>
    <t>A10041</t>
    <phoneticPr fontId="3"/>
  </si>
  <si>
    <t>A10047</t>
    <phoneticPr fontId="3"/>
  </si>
  <si>
    <t>IF関数：論理式（指定した条件）の結果に応じて値を返す関数</t>
    <rPh sb="2" eb="4">
      <t>カンスウ</t>
    </rPh>
    <rPh sb="5" eb="7">
      <t>ロンリ</t>
    </rPh>
    <rPh sb="7" eb="8">
      <t>シキ</t>
    </rPh>
    <rPh sb="9" eb="11">
      <t>シテイ</t>
    </rPh>
    <rPh sb="13" eb="15">
      <t>ジョウケン</t>
    </rPh>
    <rPh sb="17" eb="19">
      <t>ケッカ</t>
    </rPh>
    <rPh sb="20" eb="21">
      <t>オウ</t>
    </rPh>
    <rPh sb="23" eb="24">
      <t>アタイ</t>
    </rPh>
    <rPh sb="25" eb="26">
      <t>カエ</t>
    </rPh>
    <rPh sb="27" eb="29">
      <t>カンスウ</t>
    </rPh>
    <phoneticPr fontId="4"/>
  </si>
  <si>
    <t>BMI≧25は“肥満”、BMI&lt;25は“非肥満”と入力してみましょう。</t>
  </si>
  <si>
    <t>演習課題Ⅰ：IF関数を用いて、サンプルデータ①（sheet2)の「肥満」列に、</t>
    <rPh sb="0" eb="4">
      <t>エンシュウカダイ</t>
    </rPh>
    <rPh sb="8" eb="10">
      <t>カンスウ</t>
    </rPh>
    <rPh sb="11" eb="12">
      <t>モチ</t>
    </rPh>
    <rPh sb="33" eb="35">
      <t>ヒマン</t>
    </rPh>
    <rPh sb="36" eb="37">
      <t>レツ</t>
    </rPh>
    <phoneticPr fontId="4"/>
  </si>
  <si>
    <t>①セルG2を選択し、数式バー横のfxをクリック。</t>
    <rPh sb="6" eb="8">
      <t>センタク</t>
    </rPh>
    <rPh sb="10" eb="12">
      <t>スウシキ</t>
    </rPh>
    <rPh sb="14" eb="15">
      <t>ヨコ</t>
    </rPh>
    <phoneticPr fontId="4"/>
  </si>
  <si>
    <t>【関数の挿入】ダイアログボックスから「IF」を選択</t>
    <phoneticPr fontId="3"/>
  </si>
  <si>
    <t>＜演習課題Ⅰの解説＞</t>
    <rPh sb="1" eb="3">
      <t>エンシュウ</t>
    </rPh>
    <rPh sb="3" eb="5">
      <t>カダイ</t>
    </rPh>
    <rPh sb="7" eb="9">
      <t>カイセツ</t>
    </rPh>
    <phoneticPr fontId="3"/>
  </si>
  <si>
    <t>　(セルF2の)値が真の場合（＝上の式が正しい場合）は「肥満」と返し、偽の場合（正しくない場合）は「非肥満」と返す。</t>
    <rPh sb="7" eb="8">
      <t>アタイ</t>
    </rPh>
    <rPh sb="9" eb="10">
      <t>シン</t>
    </rPh>
    <rPh sb="11" eb="13">
      <t>バアイ</t>
    </rPh>
    <rPh sb="15" eb="16">
      <t>ウエ</t>
    </rPh>
    <rPh sb="17" eb="18">
      <t>シキ</t>
    </rPh>
    <rPh sb="20" eb="21">
      <t>タダ</t>
    </rPh>
    <rPh sb="23" eb="25">
      <t>バアイ</t>
    </rPh>
    <rPh sb="28" eb="30">
      <t>ヒマン</t>
    </rPh>
    <rPh sb="32" eb="33">
      <t>カエ</t>
    </rPh>
    <rPh sb="35" eb="36">
      <t>ギ</t>
    </rPh>
    <rPh sb="37" eb="39">
      <t>バアイ</t>
    </rPh>
    <rPh sb="40" eb="41">
      <t>タダ</t>
    </rPh>
    <rPh sb="45" eb="47">
      <t>バアイ</t>
    </rPh>
    <rPh sb="50" eb="51">
      <t>ヒ</t>
    </rPh>
    <rPh sb="51" eb="53">
      <t>ヒマン</t>
    </rPh>
    <rPh sb="55" eb="56">
      <t>カエ</t>
    </rPh>
    <phoneticPr fontId="4"/>
  </si>
  <si>
    <t>＜応用問題Ⅰの解説＞</t>
    <rPh sb="1" eb="5">
      <t>オウヨウモンダイ</t>
    </rPh>
    <rPh sb="7" eb="9">
      <t>カイセツ</t>
    </rPh>
    <phoneticPr fontId="3"/>
  </si>
  <si>
    <t>①セルH2を選択し、数式バー横のfxをクリック。</t>
    <rPh sb="6" eb="8">
      <t>センタク</t>
    </rPh>
    <rPh sb="10" eb="12">
      <t>スウシキ</t>
    </rPh>
    <rPh sb="14" eb="15">
      <t>ヨコ</t>
    </rPh>
    <phoneticPr fontId="4"/>
  </si>
  <si>
    <r>
      <t>②数式バーの「IF(F2&gt;=25,"面談対象","対象外")」をコピー（Ctrl＋c）　</t>
    </r>
    <r>
      <rPr>
        <b/>
        <sz val="10"/>
        <color rgb="FFFF0000"/>
        <rFont val="游ゴシック"/>
        <family val="3"/>
        <charset val="128"/>
        <scheme val="minor"/>
      </rPr>
      <t>※＝を含まないことに注意</t>
    </r>
    <rPh sb="1" eb="3">
      <t>スウシキ</t>
    </rPh>
    <rPh sb="47" eb="48">
      <t>フク</t>
    </rPh>
    <rPh sb="54" eb="56">
      <t>チュウイ</t>
    </rPh>
    <phoneticPr fontId="3"/>
  </si>
  <si>
    <t>面談</t>
    <rPh sb="0" eb="2">
      <t>メンダン</t>
    </rPh>
    <phoneticPr fontId="3"/>
  </si>
  <si>
    <t>②論理式にまず以下のように入力し、OKボタンを押す</t>
    <rPh sb="1" eb="4">
      <t>ロンリシキ</t>
    </rPh>
    <rPh sb="7" eb="9">
      <t>イカ</t>
    </rPh>
    <rPh sb="13" eb="15">
      <t>ニュウリョク</t>
    </rPh>
    <rPh sb="23" eb="24">
      <t>オ</t>
    </rPh>
    <phoneticPr fontId="3"/>
  </si>
  <si>
    <t>　再度、セルH2を選択し、数式バー横のfxからIFのボックスを開き「値が真の場合」にペースト</t>
    <rPh sb="1" eb="3">
      <t>サイド</t>
    </rPh>
    <rPh sb="9" eb="11">
      <t>センタク</t>
    </rPh>
    <rPh sb="13" eb="15">
      <t>スウシキ</t>
    </rPh>
    <rPh sb="17" eb="18">
      <t>ヨコ</t>
    </rPh>
    <rPh sb="31" eb="32">
      <t>ヒラ</t>
    </rPh>
    <rPh sb="34" eb="35">
      <t>アタイ</t>
    </rPh>
    <rPh sb="36" eb="37">
      <t>シン</t>
    </rPh>
    <rPh sb="38" eb="40">
      <t>バアイ</t>
    </rPh>
    <phoneticPr fontId="3"/>
  </si>
  <si>
    <t>③この数式をHbA1c≧6.0であれば面談対象となるように修正し、OKボタンを押す</t>
    <rPh sb="3" eb="5">
      <t>スウシキ</t>
    </rPh>
    <rPh sb="19" eb="21">
      <t>メンダン</t>
    </rPh>
    <rPh sb="21" eb="23">
      <t>タイショウ</t>
    </rPh>
    <rPh sb="29" eb="31">
      <t>シュウセイ</t>
    </rPh>
    <rPh sb="39" eb="40">
      <t>オ</t>
    </rPh>
    <phoneticPr fontId="3"/>
  </si>
  <si>
    <t>値が真の場合には「肥満」、値が偽の場合には「非肥満」と入力する。</t>
    <phoneticPr fontId="3"/>
  </si>
  <si>
    <t>演習課題Ⅱ：COUNTIF関数を用いて、サンプルデータ②の各選択肢の回答数を集計してみましょう。</t>
    <rPh sb="0" eb="4">
      <t>エンシュウカダイ</t>
    </rPh>
    <rPh sb="13" eb="15">
      <t>カンスウ</t>
    </rPh>
    <rPh sb="16" eb="17">
      <t>モチ</t>
    </rPh>
    <rPh sb="29" eb="33">
      <t>カクセンタクシ</t>
    </rPh>
    <rPh sb="34" eb="37">
      <t>カイトウスウ</t>
    </rPh>
    <rPh sb="38" eb="40">
      <t>シュウケイ</t>
    </rPh>
    <phoneticPr fontId="4"/>
  </si>
  <si>
    <t>＜集計表＞</t>
    <rPh sb="1" eb="4">
      <t>シュウケイヒョウ</t>
    </rPh>
    <phoneticPr fontId="3"/>
  </si>
  <si>
    <t>①集計表の「選択肢①」の横のセル(B6)を選択し、数式バー横のfxをクリック。</t>
    <rPh sb="1" eb="4">
      <t>シュウケイヒョウ</t>
    </rPh>
    <rPh sb="6" eb="9">
      <t>センタクシ</t>
    </rPh>
    <rPh sb="12" eb="13">
      <t>ヨコ</t>
    </rPh>
    <rPh sb="21" eb="23">
      <t>センタク</t>
    </rPh>
    <rPh sb="25" eb="27">
      <t>スウシキ</t>
    </rPh>
    <rPh sb="29" eb="30">
      <t>ヨコ</t>
    </rPh>
    <phoneticPr fontId="4"/>
  </si>
  <si>
    <t>【関数の挿入】ダイアログボックスから「COUNTIF」を選択する。</t>
  </si>
  <si>
    <t>下表が完成すれば成功</t>
    <rPh sb="0" eb="2">
      <t>カヒョウ</t>
    </rPh>
    <rPh sb="3" eb="5">
      <t>カンセイ</t>
    </rPh>
    <rPh sb="8" eb="10">
      <t>セイコウ</t>
    </rPh>
    <phoneticPr fontId="3"/>
  </si>
  <si>
    <t>※「$B$2:$B$16」のように絶対参照にしておくと、オートフィルやコピペをしたときに範囲がズレない</t>
    <phoneticPr fontId="3"/>
  </si>
  <si>
    <t>※数えたい値が文字列の場合は“”で囲む</t>
    <phoneticPr fontId="3"/>
  </si>
  <si>
    <t>※「＊」はワイルドカードとよばれ、任意の文字列を表す。選択肢①の前後に＊をつけることで、前後に他の選択肢があっても数えることができる。</t>
    <phoneticPr fontId="3"/>
  </si>
  <si>
    <t>下表が完成すれば成功</t>
    <rPh sb="0" eb="1">
      <t>シタ</t>
    </rPh>
    <rPh sb="1" eb="2">
      <t>ヒョウ</t>
    </rPh>
    <rPh sb="3" eb="5">
      <t>カンセイ</t>
    </rPh>
    <rPh sb="8" eb="10">
      <t>セイコウ</t>
    </rPh>
    <phoneticPr fontId="3"/>
  </si>
  <si>
    <t>＜演習課題Ⅱの解説＞</t>
    <phoneticPr fontId="3"/>
  </si>
  <si>
    <t>①アンケート結果のC列に「職場」列を作成し、セルC2を選択。</t>
    <rPh sb="6" eb="8">
      <t>ケッカ</t>
    </rPh>
    <rPh sb="10" eb="11">
      <t>レツ</t>
    </rPh>
    <rPh sb="13" eb="15">
      <t>ショクバ</t>
    </rPh>
    <rPh sb="16" eb="17">
      <t>レツ</t>
    </rPh>
    <rPh sb="18" eb="20">
      <t>サクセイ</t>
    </rPh>
    <rPh sb="27" eb="29">
      <t>センタク</t>
    </rPh>
    <phoneticPr fontId="4"/>
  </si>
  <si>
    <t>③検索条件に「”*選択肢①*"」を入力し、OKボタンを押す。同様に選択肢②～⑤を数える。</t>
    <rPh sb="9" eb="12">
      <t>センタクシ</t>
    </rPh>
    <rPh sb="27" eb="28">
      <t>オ</t>
    </rPh>
    <phoneticPr fontId="3"/>
  </si>
  <si>
    <t>＜演習課題Ⅲの解説＞</t>
    <rPh sb="1" eb="3">
      <t>エンシュウ</t>
    </rPh>
    <rPh sb="3" eb="5">
      <t>カダイ</t>
    </rPh>
    <rPh sb="7" eb="9">
      <t>カイセツ</t>
    </rPh>
    <phoneticPr fontId="3"/>
  </si>
  <si>
    <t>　下表が完成すれば成功</t>
    <rPh sb="1" eb="2">
      <t>シタ</t>
    </rPh>
    <rPh sb="2" eb="3">
      <t>ヒョウ</t>
    </rPh>
    <rPh sb="4" eb="6">
      <t>カンセイ</t>
    </rPh>
    <rPh sb="9" eb="11">
      <t>セイコウ</t>
    </rPh>
    <phoneticPr fontId="3"/>
  </si>
  <si>
    <t>　オートフィル機能については本連載5月号参照</t>
    <rPh sb="7" eb="9">
      <t>キノウ</t>
    </rPh>
    <rPh sb="14" eb="17">
      <t>ホンレンサイ</t>
    </rPh>
    <rPh sb="18" eb="22">
      <t>ガツゴウサンショウ</t>
    </rPh>
    <phoneticPr fontId="3"/>
  </si>
  <si>
    <t>②【関数の引数】ダイアログボックス内の「範囲」に、</t>
    <phoneticPr fontId="3"/>
  </si>
  <si>
    <t>（2つの表で共通する項目、ここでは「社員番号」列のセルを入力する）　</t>
  </si>
  <si>
    <t>※「$A$2:$C$101」のように絶対参照にしておくと、オートフィルやコピペをしたときに範囲がズレない</t>
    <phoneticPr fontId="3"/>
  </si>
  <si>
    <t>　絶対参照にするときは、F４キーを使用（本連載８月号Tips）。上記の場合は、「B2:B16」を選択した状態でF4を押す</t>
    <rPh sb="1" eb="5">
      <t>ゼッタイサンショウ</t>
    </rPh>
    <rPh sb="17" eb="19">
      <t>シヨウ</t>
    </rPh>
    <rPh sb="20" eb="23">
      <t>ホンレンサイ</t>
    </rPh>
    <rPh sb="24" eb="26">
      <t>ガツゴウ</t>
    </rPh>
    <rPh sb="32" eb="34">
      <t>ジョウキ</t>
    </rPh>
    <rPh sb="35" eb="37">
      <t>バアイ</t>
    </rPh>
    <rPh sb="48" eb="50">
      <t>センタク</t>
    </rPh>
    <rPh sb="52" eb="54">
      <t>ジョウタイ</t>
    </rPh>
    <rPh sb="58" eb="59">
      <t>オ</t>
    </rPh>
    <phoneticPr fontId="3"/>
  </si>
  <si>
    <t>演習課題Ⅲ：VLOOKUP関数を使用し、アンケート結果（サンプルデータ②）のC列に</t>
    <rPh sb="0" eb="4">
      <t>エンシュウカダイ</t>
    </rPh>
    <rPh sb="13" eb="15">
      <t>カンスウ</t>
    </rPh>
    <rPh sb="16" eb="18">
      <t>シヨウ</t>
    </rPh>
    <rPh sb="25" eb="27">
      <t>ケッカ</t>
    </rPh>
    <phoneticPr fontId="3"/>
  </si>
  <si>
    <t>健診結果（サンプルデータ①）から職場情報を追加しましょう。</t>
    <rPh sb="0" eb="4">
      <t>ケンシンケッカ</t>
    </rPh>
    <phoneticPr fontId="3"/>
  </si>
  <si>
    <t>（範囲をマウスでドラッグする。ショートカットキーを使った方法は本連載７月号Tipsを参照）</t>
    <rPh sb="25" eb="26">
      <t>ツカ</t>
    </rPh>
    <rPh sb="28" eb="30">
      <t>ホウホウ</t>
    </rPh>
    <rPh sb="31" eb="34">
      <t>ホンレンサイ</t>
    </rPh>
    <rPh sb="35" eb="37">
      <t>ガツゴウ</t>
    </rPh>
    <rPh sb="42" eb="44">
      <t>サンショウ</t>
    </rPh>
    <phoneticPr fontId="3"/>
  </si>
  <si>
    <t>　絶対参照にするときは、F４キーを使用（本連載８月号Tips）。上記の場合は、「A2:C101」を選択した状態でF4を押す</t>
    <rPh sb="1" eb="5">
      <t>ゼッタイサンショウ</t>
    </rPh>
    <rPh sb="17" eb="19">
      <t>シヨウ</t>
    </rPh>
    <rPh sb="20" eb="23">
      <t>ホンレンサイ</t>
    </rPh>
    <rPh sb="24" eb="26">
      <t>ガツゴウ</t>
    </rPh>
    <rPh sb="32" eb="34">
      <t>ジョウキ</t>
    </rPh>
    <rPh sb="35" eb="37">
      <t>バアイ</t>
    </rPh>
    <rPh sb="49" eb="51">
      <t>センタク</t>
    </rPh>
    <rPh sb="53" eb="55">
      <t>ジョウタイ</t>
    </rPh>
    <rPh sb="59" eb="60">
      <t>オ</t>
    </rPh>
    <phoneticPr fontId="3"/>
  </si>
  <si>
    <t>【関数の挿入】ダイアログボックスから「IF」を選択。</t>
    <phoneticPr fontId="3"/>
  </si>
  <si>
    <t>数式バー横のfxをクリックして【関数の挿入】ダイアログボックスから「VLOOKUP」を選択する。</t>
    <phoneticPr fontId="3"/>
  </si>
  <si>
    <t>②【関数の引数】ダイアログボックス内の「検索値」に「A2」を入力する。</t>
    <phoneticPr fontId="4"/>
  </si>
  <si>
    <t>④列番号には「範囲」内で「職場」列が「社員番号」列から3列目なので「３」と入力する。</t>
    <rPh sb="7" eb="9">
      <t>ハンイ</t>
    </rPh>
    <rPh sb="10" eb="11">
      <t>ナイ</t>
    </rPh>
    <rPh sb="24" eb="25">
      <t>レツ</t>
    </rPh>
    <rPh sb="37" eb="39">
      <t>ニュウリョク</t>
    </rPh>
    <phoneticPr fontId="3"/>
  </si>
  <si>
    <t>⑤検索方法には完全一致の「０（ゼロ）」を入力し、OKボタンを押す（セルC3以下にはオートフィルで自動入力）。</t>
    <rPh sb="30" eb="31">
      <t>オ</t>
    </rPh>
    <rPh sb="37" eb="39">
      <t>イカ</t>
    </rPh>
    <rPh sb="48" eb="50">
      <t>ジドウ</t>
    </rPh>
    <rPh sb="50" eb="52">
      <t>ニュウリョク</t>
    </rPh>
    <phoneticPr fontId="3"/>
  </si>
  <si>
    <t>VLOOKUP関数：指定された範囲から特定の値を検索する関数</t>
    <rPh sb="7" eb="9">
      <t>カンスウ</t>
    </rPh>
    <rPh sb="28" eb="30">
      <t>カンスウ</t>
    </rPh>
    <phoneticPr fontId="3"/>
  </si>
  <si>
    <t>⇒２つの表で共通する項目（セルA２の社員番号）を、範囲内（健診結果のセルA２からC101）から探し、</t>
    <rPh sb="4" eb="5">
      <t>ヒョウ</t>
    </rPh>
    <rPh sb="6" eb="8">
      <t>キョウツウ</t>
    </rPh>
    <rPh sb="10" eb="12">
      <t>コウモク</t>
    </rPh>
    <rPh sb="18" eb="20">
      <t>シャイン</t>
    </rPh>
    <rPh sb="20" eb="22">
      <t>バンゴウ</t>
    </rPh>
    <rPh sb="25" eb="28">
      <t>ハンイナイ</t>
    </rPh>
    <rPh sb="29" eb="33">
      <t>ケンシンケッカ</t>
    </rPh>
    <rPh sb="47" eb="48">
      <t>サガ</t>
    </rPh>
    <phoneticPr fontId="3"/>
  </si>
  <si>
    <t>　その列から3番目の列（「職場」列）の同じ行にあるデータが、アンケート結果のセルC2に入力される。</t>
    <rPh sb="10" eb="11">
      <t>レツ</t>
    </rPh>
    <rPh sb="35" eb="37">
      <t>ケッカ</t>
    </rPh>
    <rPh sb="43" eb="45">
      <t>ニュウリョク</t>
    </rPh>
    <phoneticPr fontId="3"/>
  </si>
  <si>
    <t>②【関数の引数 】ダイアログボックスの論理式に「F2＞=25」、</t>
    <rPh sb="5" eb="7">
      <t>ヒキスウ</t>
    </rPh>
    <rPh sb="19" eb="22">
      <t>ロンリシキ</t>
    </rPh>
    <phoneticPr fontId="4"/>
  </si>
  <si>
    <t>分岐が複数になる場合は、IF関数の数式の中にIF関数を入れることになります。</t>
    <rPh sb="0" eb="2">
      <t>ブンキ</t>
    </rPh>
    <rPh sb="3" eb="5">
      <t>フクスウ</t>
    </rPh>
    <rPh sb="8" eb="10">
      <t>バアイ</t>
    </rPh>
    <rPh sb="14" eb="16">
      <t>カンスウ</t>
    </rPh>
    <rPh sb="17" eb="19">
      <t>スウシキ</t>
    </rPh>
    <rPh sb="20" eb="21">
      <t>ナカ</t>
    </rPh>
    <rPh sb="24" eb="26">
      <t>カンスウ</t>
    </rPh>
    <rPh sb="27" eb="28">
      <t>イ</t>
    </rPh>
    <phoneticPr fontId="3"/>
  </si>
  <si>
    <r>
      <t>集計したいデータが入力されているセル範囲「サンプルデータ②!$B$2:$B$16」</t>
    </r>
    <r>
      <rPr>
        <b/>
        <sz val="10"/>
        <color theme="1"/>
        <rFont val="游ゴシック"/>
        <family val="3"/>
        <charset val="128"/>
        <scheme val="minor"/>
      </rPr>
      <t>（サンプルデータ②のB2からB16）</t>
    </r>
    <r>
      <rPr>
        <b/>
        <sz val="11"/>
        <color theme="1"/>
        <rFont val="游ゴシック"/>
        <family val="3"/>
        <charset val="128"/>
        <scheme val="minor"/>
      </rPr>
      <t>を入力する。</t>
    </r>
    <phoneticPr fontId="3"/>
  </si>
  <si>
    <t>③「範囲」にはサンプルデータ①の「社員番号」列と</t>
    <phoneticPr fontId="3"/>
  </si>
  <si>
    <t>「職場」列が含まれるセル範囲「サンプルデータ①!$A$2:$C$101」（サンプルデータ①のA2からC101）を入力する。</t>
    <phoneticPr fontId="3"/>
  </si>
  <si>
    <t>応用問題Ⅰ：IF関数を用いて、サンプルデータ①（sheet2)面談列（H列）に</t>
    <rPh sb="0" eb="2">
      <t>オウヨウ</t>
    </rPh>
    <rPh sb="2" eb="4">
      <t>モンダイ</t>
    </rPh>
    <rPh sb="8" eb="10">
      <t>カンスウ</t>
    </rPh>
    <rPh sb="11" eb="12">
      <t>モチ</t>
    </rPh>
    <rPh sb="36" eb="37">
      <t>レツ</t>
    </rPh>
    <phoneticPr fontId="3"/>
  </si>
  <si>
    <t>BMI≧25かつHbA1c≧6.0%は「面談対象」、それ以外は「対象外」と入力してみましょう。</t>
    <rPh sb="28" eb="30">
      <t>イガイ</t>
    </rPh>
    <rPh sb="32" eb="35">
      <t>タイショウガイ</t>
    </rPh>
    <rPh sb="37" eb="39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</si>
</sst>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2" borderId="1" xfId="1" applyFont="1" applyFill="1" applyBorder="1">
      <alignment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Fill="1" applyBorder="1">
      <alignment vertical="center"/>
    </xf>
    <xf numFmtId="0" fontId="0" fillId="0" borderId="0" xfId="0" applyFill="1">
      <alignment vertical="center"/>
    </xf>
    <xf numFmtId="0" fontId="1" fillId="0" borderId="1" xfId="1" applyBorder="1">
      <alignment vertical="center"/>
    </xf>
    <xf numFmtId="176" fontId="1" fillId="0" borderId="1" xfId="1" applyNumberFormat="1" applyBorder="1">
      <alignment vertical="center"/>
    </xf>
    <xf numFmtId="176" fontId="1" fillId="2" borderId="1" xfId="1" applyNumberFormat="1" applyFill="1" applyBorder="1">
      <alignment vertical="center"/>
    </xf>
    <xf numFmtId="0" fontId="0" fillId="0" borderId="1" xfId="0" applyBorder="1">
      <alignment vertical="center"/>
    </xf>
    <xf numFmtId="0" fontId="2" fillId="2" borderId="0" xfId="1" applyFont="1" applyFill="1">
      <alignment vertical="center"/>
    </xf>
    <xf numFmtId="0" fontId="2" fillId="0" borderId="0" xfId="1" applyFont="1" applyFill="1">
      <alignment vertical="center"/>
    </xf>
    <xf numFmtId="0" fontId="8" fillId="0" borderId="0" xfId="1" applyFont="1">
      <alignment vertical="center"/>
    </xf>
    <xf numFmtId="0" fontId="5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5" fillId="3" borderId="0" xfId="1" applyFont="1" applyFill="1">
      <alignment vertical="center"/>
    </xf>
    <xf numFmtId="0" fontId="9" fillId="0" borderId="0" xfId="1" applyFont="1">
      <alignment vertical="center"/>
    </xf>
    <xf numFmtId="0" fontId="1" fillId="3" borderId="0" xfId="1" applyFont="1" applyFill="1">
      <alignment vertical="center"/>
    </xf>
    <xf numFmtId="0" fontId="1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1" fillId="0" borderId="0" xfId="1" applyFont="1">
      <alignment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5" fillId="2" borderId="0" xfId="1" applyFont="1" applyFill="1">
      <alignment vertical="center"/>
    </xf>
    <xf numFmtId="0" fontId="9" fillId="0" borderId="0" xfId="1" applyFont="1" applyBorder="1">
      <alignment vertical="center"/>
    </xf>
    <xf numFmtId="0" fontId="13" fillId="0" borderId="0" xfId="1" applyFont="1" applyFill="1">
      <alignment vertical="center"/>
    </xf>
  </cellXfs>
  <cellStyles count="2">
    <cellStyle name="標準" xfId="0" builtinId="0"/>
    <cellStyle name="標準 2" xfId="1" xr:uid="{0B470814-D9D9-4CC9-9F46-F82F52554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211798</xdr:colOff>
      <xdr:row>25</xdr:row>
      <xdr:rowOff>34925</xdr:rowOff>
    </xdr:from>
    <xdr:to>
      <xdr:col>5</xdr:col>
      <xdr:colOff>19050</xdr:colOff>
      <xdr:row>32</xdr:row>
      <xdr:rowOff>205019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5CE48508-B1D7-2CD5-B15C-30D5FF004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798" y="5978525"/>
          <a:ext cx="3664877" cy="1903644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 editAs="oneCell">
    <xdr:from>
      <xdr:col>0</xdr:col>
      <xdr:colOff>226645</xdr:colOff>
      <xdr:row>13</xdr:row>
      <xdr:rowOff>50800</xdr:rowOff>
    </xdr:from>
    <xdr:to>
      <xdr:col>5</xdr:col>
      <xdr:colOff>26791</xdr:colOff>
      <xdr:row>21</xdr:row>
      <xdr:rowOff>38100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F962619D-A839-2F0A-B372-7BE0E28C1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45" y="3270250"/>
          <a:ext cx="3657771" cy="1968500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>
    <xdr:from>
      <xdr:col>1</xdr:col>
      <xdr:colOff>95248</xdr:colOff>
      <xdr:row>13</xdr:row>
      <xdr:rowOff>158752</xdr:rowOff>
    </xdr:from>
    <xdr:to>
      <xdr:col>1</xdr:col>
      <xdr:colOff>292098</xdr:colOff>
      <xdr:row>14</xdr:row>
      <xdr:rowOff>19052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55E6C932-DECA-4B68-BAF9-2BBA9440225F}"/>
            </a:ext>
          </a:extLst>
        </xdr:cNvPr>
        <xdr:cNvSpPr/>
      </xdr:nvSpPr>
      <xdr:spPr>
        <a:xfrm rot="13184761">
          <a:off x="866773" y="2139952"/>
          <a:ext cx="196850" cy="1079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651334</xdr:colOff>
      <xdr:row>26</xdr:row>
      <xdr:rowOff>202998</xdr:rowOff>
    </xdr:from>
    <xdr:to>
      <xdr:col>2</xdr:col>
      <xdr:colOff>109403</xdr:colOff>
      <xdr:row>27</xdr:row>
      <xdr:rowOff>55670</xdr:rowOff>
    </xdr:to>
    <xdr:sp macro="" textlink="">
      <xdr:nvSpPr>
        <xdr:cNvPr id="20" name="矢印: 右 19">
          <a:extLst>
            <a:ext uri="{FF2B5EF4-FFF2-40B4-BE49-F238E27FC236}">
              <a16:creationId xmlns:a16="http://schemas.microsoft.com/office/drawing/2014/main" id="{9769D9E5-7EAC-4F9E-984C-15C9385FED34}"/>
            </a:ext>
          </a:extLst>
        </xdr:cNvPr>
        <xdr:cNvSpPr/>
      </xdr:nvSpPr>
      <xdr:spPr>
        <a:xfrm rot="13184761">
          <a:off x="1422859" y="5155998"/>
          <a:ext cx="229594" cy="100322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244475</xdr:colOff>
      <xdr:row>29</xdr:row>
      <xdr:rowOff>23705</xdr:rowOff>
    </xdr:from>
    <xdr:to>
      <xdr:col>8</xdr:col>
      <xdr:colOff>379923</xdr:colOff>
      <xdr:row>32</xdr:row>
      <xdr:rowOff>136525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3343C9B0-06BD-DBF3-A94F-2171E65AD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02100" y="7205555"/>
          <a:ext cx="1830898" cy="855770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>
    <xdr:from>
      <xdr:col>7</xdr:col>
      <xdr:colOff>3175</xdr:colOff>
      <xdr:row>31</xdr:row>
      <xdr:rowOff>107950</xdr:rowOff>
    </xdr:from>
    <xdr:to>
      <xdr:col>7</xdr:col>
      <xdr:colOff>168275</xdr:colOff>
      <xdr:row>32</xdr:row>
      <xdr:rowOff>19050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F01E8247-A088-9B9B-63CD-8967D8EF2732}"/>
            </a:ext>
          </a:extLst>
        </xdr:cNvPr>
        <xdr:cNvSpPr/>
      </xdr:nvSpPr>
      <xdr:spPr>
        <a:xfrm>
          <a:off x="4899025" y="7785100"/>
          <a:ext cx="165100" cy="158750"/>
        </a:xfrm>
        <a:prstGeom prst="ellipse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203200</xdr:colOff>
      <xdr:row>52</xdr:row>
      <xdr:rowOff>31749</xdr:rowOff>
    </xdr:from>
    <xdr:to>
      <xdr:col>5</xdr:col>
      <xdr:colOff>66674</xdr:colOff>
      <xdr:row>59</xdr:row>
      <xdr:rowOff>247552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E6B1B193-4928-4BB2-6C51-ACB2174E6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3200" y="12709524"/>
          <a:ext cx="3721099" cy="194935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65</xdr:row>
      <xdr:rowOff>6350</xdr:rowOff>
    </xdr:from>
    <xdr:to>
      <xdr:col>4</xdr:col>
      <xdr:colOff>133350</xdr:colOff>
      <xdr:row>68</xdr:row>
      <xdr:rowOff>187804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6D639A74-5C63-6DF5-7F7F-DC6817A29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1" y="15655925"/>
          <a:ext cx="3028949" cy="924404"/>
        </a:xfrm>
        <a:prstGeom prst="rect">
          <a:avLst/>
        </a:prstGeom>
      </xdr:spPr>
    </xdr:pic>
    <xdr:clientData/>
  </xdr:twoCellAnchor>
  <xdr:twoCellAnchor editAs="oneCell">
    <xdr:from>
      <xdr:col>0</xdr:col>
      <xdr:colOff>196850</xdr:colOff>
      <xdr:row>71</xdr:row>
      <xdr:rowOff>63501</xdr:rowOff>
    </xdr:from>
    <xdr:to>
      <xdr:col>4</xdr:col>
      <xdr:colOff>261959</xdr:colOff>
      <xdr:row>74</xdr:row>
      <xdr:rowOff>171450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7D872E18-CF64-D0F4-1474-F426C1A13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850" y="13779501"/>
          <a:ext cx="3138509" cy="869949"/>
        </a:xfrm>
        <a:prstGeom prst="rect">
          <a:avLst/>
        </a:prstGeom>
      </xdr:spPr>
    </xdr:pic>
    <xdr:clientData/>
  </xdr:twoCellAnchor>
  <xdr:twoCellAnchor editAs="oneCell">
    <xdr:from>
      <xdr:col>0</xdr:col>
      <xdr:colOff>196850</xdr:colOff>
      <xdr:row>76</xdr:row>
      <xdr:rowOff>38101</xdr:rowOff>
    </xdr:from>
    <xdr:to>
      <xdr:col>4</xdr:col>
      <xdr:colOff>298450</xdr:colOff>
      <xdr:row>79</xdr:row>
      <xdr:rowOff>167803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DCF17A55-3770-BB95-5011-5E25F6AA3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850" y="15024101"/>
          <a:ext cx="3175000" cy="891702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</xdr:row>
      <xdr:rowOff>85724</xdr:rowOff>
    </xdr:from>
    <xdr:to>
      <xdr:col>2</xdr:col>
      <xdr:colOff>714375</xdr:colOff>
      <xdr:row>9</xdr:row>
      <xdr:rowOff>235571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E9045D7-D358-4E16-8BDA-986CD289FB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t="4583" r="5785"/>
        <a:stretch/>
      </xdr:blipFill>
      <xdr:spPr>
        <a:xfrm>
          <a:off x="85725" y="1076324"/>
          <a:ext cx="2171700" cy="138809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42</xdr:row>
      <xdr:rowOff>76201</xdr:rowOff>
    </xdr:from>
    <xdr:to>
      <xdr:col>4</xdr:col>
      <xdr:colOff>137135</xdr:colOff>
      <xdr:row>49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7E86558-2DDD-454B-B891-5DDEBB622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150" y="10277476"/>
          <a:ext cx="3166085" cy="168592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34</xdr:row>
      <xdr:rowOff>25512</xdr:rowOff>
    </xdr:from>
    <xdr:to>
      <xdr:col>4</xdr:col>
      <xdr:colOff>476250</xdr:colOff>
      <xdr:row>38</xdr:row>
      <xdr:rowOff>161925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A9012A6-9CEB-4EE1-9649-0CF3C3CE80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b="24857"/>
        <a:stretch/>
      </xdr:blipFill>
      <xdr:spPr>
        <a:xfrm>
          <a:off x="238126" y="8493237"/>
          <a:ext cx="3324224" cy="1127013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>
    <xdr:from>
      <xdr:col>2</xdr:col>
      <xdr:colOff>660401</xdr:colOff>
      <xdr:row>54</xdr:row>
      <xdr:rowOff>98423</xdr:rowOff>
    </xdr:from>
    <xdr:to>
      <xdr:col>3</xdr:col>
      <xdr:colOff>118470</xdr:colOff>
      <xdr:row>54</xdr:row>
      <xdr:rowOff>198745</xdr:rowOff>
    </xdr:to>
    <xdr:sp macro="" textlink="">
      <xdr:nvSpPr>
        <xdr:cNvPr id="39" name="矢印: 右 38">
          <a:extLst>
            <a:ext uri="{FF2B5EF4-FFF2-40B4-BE49-F238E27FC236}">
              <a16:creationId xmlns:a16="http://schemas.microsoft.com/office/drawing/2014/main" id="{9DA14DC9-3654-4132-8A37-E84594D58388}"/>
            </a:ext>
          </a:extLst>
        </xdr:cNvPr>
        <xdr:cNvSpPr/>
      </xdr:nvSpPr>
      <xdr:spPr>
        <a:xfrm rot="13184761">
          <a:off x="2203451" y="13271498"/>
          <a:ext cx="229594" cy="100322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133350</xdr:colOff>
      <xdr:row>81</xdr:row>
      <xdr:rowOff>95252</xdr:rowOff>
    </xdr:from>
    <xdr:to>
      <xdr:col>4</xdr:col>
      <xdr:colOff>715728</xdr:colOff>
      <xdr:row>86</xdr:row>
      <xdr:rowOff>57150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E2A1ABC-D5B4-4BE3-8DE5-0F213CB1E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3350" y="19802477"/>
          <a:ext cx="3668478" cy="1104898"/>
        </a:xfrm>
        <a:prstGeom prst="rect">
          <a:avLst/>
        </a:prstGeom>
        <a:ln>
          <a:solidFill>
            <a:schemeClr val="bg2">
              <a:lumMod val="9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115643</xdr:colOff>
      <xdr:row>22</xdr:row>
      <xdr:rowOff>104775</xdr:rowOff>
    </xdr:from>
    <xdr:ext cx="3934248" cy="1857375"/>
    <xdr:pic>
      <xdr:nvPicPr>
        <xdr:cNvPr id="2" name="図 1">
          <a:extLst>
            <a:ext uri="{FF2B5EF4-FFF2-40B4-BE49-F238E27FC236}">
              <a16:creationId xmlns:a16="http://schemas.microsoft.com/office/drawing/2014/main" id="{10613134-2B1B-417A-A8CC-5BA1882DD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43" y="5305425"/>
          <a:ext cx="3934248" cy="1857375"/>
        </a:xfrm>
        <a:prstGeom prst="rect">
          <a:avLst/>
        </a:prstGeom>
      </xdr:spPr>
    </xdr:pic>
    <xdr:clientData/>
  </xdr:oneCellAnchor>
  <xdr:twoCellAnchor editAs="oneCell">
    <xdr:from>
      <xdr:col>0</xdr:col>
      <xdr:colOff>123825</xdr:colOff>
      <xdr:row>32</xdr:row>
      <xdr:rowOff>57151</xdr:rowOff>
    </xdr:from>
    <xdr:to>
      <xdr:col>1</xdr:col>
      <xdr:colOff>638175</xdr:colOff>
      <xdr:row>37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7554BE8-0D52-4666-9F01-8313000899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2106" r="3077" b="3836"/>
        <a:stretch/>
      </xdr:blipFill>
      <xdr:spPr>
        <a:xfrm>
          <a:off x="123825" y="7724776"/>
          <a:ext cx="1200150" cy="1276349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38</xdr:row>
      <xdr:rowOff>209550</xdr:rowOff>
    </xdr:from>
    <xdr:ext cx="3200399" cy="2646402"/>
    <xdr:pic>
      <xdr:nvPicPr>
        <xdr:cNvPr id="5" name="図 4">
          <a:extLst>
            <a:ext uri="{FF2B5EF4-FFF2-40B4-BE49-F238E27FC236}">
              <a16:creationId xmlns:a16="http://schemas.microsoft.com/office/drawing/2014/main" id="{B63F644B-BFEB-49B6-9F57-775597975E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805" t="-1185" r="805" b="-1331"/>
        <a:stretch/>
      </xdr:blipFill>
      <xdr:spPr>
        <a:xfrm>
          <a:off x="95251" y="8953500"/>
          <a:ext cx="3200399" cy="2646402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oneCellAnchor>
  <xdr:twoCellAnchor editAs="oneCell">
    <xdr:from>
      <xdr:col>0</xdr:col>
      <xdr:colOff>120651</xdr:colOff>
      <xdr:row>8</xdr:row>
      <xdr:rowOff>104774</xdr:rowOff>
    </xdr:from>
    <xdr:to>
      <xdr:col>5</xdr:col>
      <xdr:colOff>257175</xdr:colOff>
      <xdr:row>16</xdr:row>
      <xdr:rowOff>77191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6853AC8-BA1B-41FA-B0CC-25F463EA2D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20"/>
        <a:stretch/>
      </xdr:blipFill>
      <xdr:spPr>
        <a:xfrm>
          <a:off x="120651" y="2162174"/>
          <a:ext cx="3565524" cy="1801217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  <xdr:twoCellAnchor>
    <xdr:from>
      <xdr:col>4</xdr:col>
      <xdr:colOff>89040</xdr:colOff>
      <xdr:row>9</xdr:row>
      <xdr:rowOff>40562</xdr:rowOff>
    </xdr:from>
    <xdr:to>
      <xdr:col>4</xdr:col>
      <xdr:colOff>254835</xdr:colOff>
      <xdr:row>9</xdr:row>
      <xdr:rowOff>137596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29854ADD-C071-4D7C-887E-F2E823F27342}"/>
            </a:ext>
          </a:extLst>
        </xdr:cNvPr>
        <xdr:cNvSpPr/>
      </xdr:nvSpPr>
      <xdr:spPr>
        <a:xfrm rot="13184761">
          <a:off x="2832240" y="1869362"/>
          <a:ext cx="165795" cy="97034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168370</xdr:colOff>
      <xdr:row>26</xdr:row>
      <xdr:rowOff>38101</xdr:rowOff>
    </xdr:from>
    <xdr:to>
      <xdr:col>5</xdr:col>
      <xdr:colOff>180975</xdr:colOff>
      <xdr:row>34</xdr:row>
      <xdr:rowOff>217909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09F51C8-6B21-453D-9B67-E4A8843FB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370" y="5981701"/>
          <a:ext cx="3441605" cy="2161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57A10-31B4-4F1D-87A2-0E89ECEF2073}">
  <sheetPr>
    <tabColor rgb="FF00B0F0"/>
    <pageSetUpPr fitToPage="1"/>
  </sheetPr>
  <dimension ref="A1:K81"/>
  <sheetViews>
    <sheetView showGridLines="0" tabSelected="1" workbookViewId="0"/>
  </sheetViews>
  <sheetFormatPr defaultRowHeight="18" x14ac:dyDescent="0.4"/>
  <cols>
    <col min="1" max="5" width="10.125" style="2" customWidth="1"/>
    <col min="6" max="6" width="3.5" style="2" customWidth="1"/>
    <col min="7" max="7" width="10.125" style="2" customWidth="1"/>
    <col min="8" max="9" width="8.625" style="2"/>
    <col min="10" max="10" width="5.375" style="2" customWidth="1"/>
    <col min="11" max="259" width="8.625" style="2"/>
    <col min="260" max="260" width="8.75" style="2" bestFit="1" customWidth="1"/>
    <col min="261" max="261" width="10.875" style="2" bestFit="1" customWidth="1"/>
    <col min="262" max="262" width="12" style="2" bestFit="1" customWidth="1"/>
    <col min="263" max="263" width="9.875" style="2" bestFit="1" customWidth="1"/>
    <col min="264" max="515" width="8.625" style="2"/>
    <col min="516" max="516" width="8.75" style="2" bestFit="1" customWidth="1"/>
    <col min="517" max="517" width="10.875" style="2" bestFit="1" customWidth="1"/>
    <col min="518" max="518" width="12" style="2" bestFit="1" customWidth="1"/>
    <col min="519" max="519" width="9.875" style="2" bestFit="1" customWidth="1"/>
    <col min="520" max="771" width="8.625" style="2"/>
    <col min="772" max="772" width="8.75" style="2" bestFit="1" customWidth="1"/>
    <col min="773" max="773" width="10.875" style="2" bestFit="1" customWidth="1"/>
    <col min="774" max="774" width="12" style="2" bestFit="1" customWidth="1"/>
    <col min="775" max="775" width="9.875" style="2" bestFit="1" customWidth="1"/>
    <col min="776" max="1027" width="8.625" style="2"/>
    <col min="1028" max="1028" width="8.75" style="2" bestFit="1" customWidth="1"/>
    <col min="1029" max="1029" width="10.875" style="2" bestFit="1" customWidth="1"/>
    <col min="1030" max="1030" width="12" style="2" bestFit="1" customWidth="1"/>
    <col min="1031" max="1031" width="9.875" style="2" bestFit="1" customWidth="1"/>
    <col min="1032" max="1283" width="8.625" style="2"/>
    <col min="1284" max="1284" width="8.75" style="2" bestFit="1" customWidth="1"/>
    <col min="1285" max="1285" width="10.875" style="2" bestFit="1" customWidth="1"/>
    <col min="1286" max="1286" width="12" style="2" bestFit="1" customWidth="1"/>
    <col min="1287" max="1287" width="9.875" style="2" bestFit="1" customWidth="1"/>
    <col min="1288" max="1539" width="8.625" style="2"/>
    <col min="1540" max="1540" width="8.75" style="2" bestFit="1" customWidth="1"/>
    <col min="1541" max="1541" width="10.875" style="2" bestFit="1" customWidth="1"/>
    <col min="1542" max="1542" width="12" style="2" bestFit="1" customWidth="1"/>
    <col min="1543" max="1543" width="9.875" style="2" bestFit="1" customWidth="1"/>
    <col min="1544" max="1795" width="8.625" style="2"/>
    <col min="1796" max="1796" width="8.75" style="2" bestFit="1" customWidth="1"/>
    <col min="1797" max="1797" width="10.875" style="2" bestFit="1" customWidth="1"/>
    <col min="1798" max="1798" width="12" style="2" bestFit="1" customWidth="1"/>
    <col min="1799" max="1799" width="9.875" style="2" bestFit="1" customWidth="1"/>
    <col min="1800" max="2051" width="8.625" style="2"/>
    <col min="2052" max="2052" width="8.75" style="2" bestFit="1" customWidth="1"/>
    <col min="2053" max="2053" width="10.875" style="2" bestFit="1" customWidth="1"/>
    <col min="2054" max="2054" width="12" style="2" bestFit="1" customWidth="1"/>
    <col min="2055" max="2055" width="9.875" style="2" bestFit="1" customWidth="1"/>
    <col min="2056" max="2307" width="8.625" style="2"/>
    <col min="2308" max="2308" width="8.75" style="2" bestFit="1" customWidth="1"/>
    <col min="2309" max="2309" width="10.875" style="2" bestFit="1" customWidth="1"/>
    <col min="2310" max="2310" width="12" style="2" bestFit="1" customWidth="1"/>
    <col min="2311" max="2311" width="9.875" style="2" bestFit="1" customWidth="1"/>
    <col min="2312" max="2563" width="8.625" style="2"/>
    <col min="2564" max="2564" width="8.75" style="2" bestFit="1" customWidth="1"/>
    <col min="2565" max="2565" width="10.875" style="2" bestFit="1" customWidth="1"/>
    <col min="2566" max="2566" width="12" style="2" bestFit="1" customWidth="1"/>
    <col min="2567" max="2567" width="9.875" style="2" bestFit="1" customWidth="1"/>
    <col min="2568" max="2819" width="8.625" style="2"/>
    <col min="2820" max="2820" width="8.75" style="2" bestFit="1" customWidth="1"/>
    <col min="2821" max="2821" width="10.875" style="2" bestFit="1" customWidth="1"/>
    <col min="2822" max="2822" width="12" style="2" bestFit="1" customWidth="1"/>
    <col min="2823" max="2823" width="9.875" style="2" bestFit="1" customWidth="1"/>
    <col min="2824" max="3075" width="8.625" style="2"/>
    <col min="3076" max="3076" width="8.75" style="2" bestFit="1" customWidth="1"/>
    <col min="3077" max="3077" width="10.875" style="2" bestFit="1" customWidth="1"/>
    <col min="3078" max="3078" width="12" style="2" bestFit="1" customWidth="1"/>
    <col min="3079" max="3079" width="9.875" style="2" bestFit="1" customWidth="1"/>
    <col min="3080" max="3331" width="8.625" style="2"/>
    <col min="3332" max="3332" width="8.75" style="2" bestFit="1" customWidth="1"/>
    <col min="3333" max="3333" width="10.875" style="2" bestFit="1" customWidth="1"/>
    <col min="3334" max="3334" width="12" style="2" bestFit="1" customWidth="1"/>
    <col min="3335" max="3335" width="9.875" style="2" bestFit="1" customWidth="1"/>
    <col min="3336" max="3587" width="8.625" style="2"/>
    <col min="3588" max="3588" width="8.75" style="2" bestFit="1" customWidth="1"/>
    <col min="3589" max="3589" width="10.875" style="2" bestFit="1" customWidth="1"/>
    <col min="3590" max="3590" width="12" style="2" bestFit="1" customWidth="1"/>
    <col min="3591" max="3591" width="9.875" style="2" bestFit="1" customWidth="1"/>
    <col min="3592" max="3843" width="8.625" style="2"/>
    <col min="3844" max="3844" width="8.75" style="2" bestFit="1" customWidth="1"/>
    <col min="3845" max="3845" width="10.875" style="2" bestFit="1" customWidth="1"/>
    <col min="3846" max="3846" width="12" style="2" bestFit="1" customWidth="1"/>
    <col min="3847" max="3847" width="9.875" style="2" bestFit="1" customWidth="1"/>
    <col min="3848" max="4099" width="8.625" style="2"/>
    <col min="4100" max="4100" width="8.75" style="2" bestFit="1" customWidth="1"/>
    <col min="4101" max="4101" width="10.875" style="2" bestFit="1" customWidth="1"/>
    <col min="4102" max="4102" width="12" style="2" bestFit="1" customWidth="1"/>
    <col min="4103" max="4103" width="9.875" style="2" bestFit="1" customWidth="1"/>
    <col min="4104" max="4355" width="8.625" style="2"/>
    <col min="4356" max="4356" width="8.75" style="2" bestFit="1" customWidth="1"/>
    <col min="4357" max="4357" width="10.875" style="2" bestFit="1" customWidth="1"/>
    <col min="4358" max="4358" width="12" style="2" bestFit="1" customWidth="1"/>
    <col min="4359" max="4359" width="9.875" style="2" bestFit="1" customWidth="1"/>
    <col min="4360" max="4611" width="8.625" style="2"/>
    <col min="4612" max="4612" width="8.75" style="2" bestFit="1" customWidth="1"/>
    <col min="4613" max="4613" width="10.875" style="2" bestFit="1" customWidth="1"/>
    <col min="4614" max="4614" width="12" style="2" bestFit="1" customWidth="1"/>
    <col min="4615" max="4615" width="9.875" style="2" bestFit="1" customWidth="1"/>
    <col min="4616" max="4867" width="8.625" style="2"/>
    <col min="4868" max="4868" width="8.75" style="2" bestFit="1" customWidth="1"/>
    <col min="4869" max="4869" width="10.875" style="2" bestFit="1" customWidth="1"/>
    <col min="4870" max="4870" width="12" style="2" bestFit="1" customWidth="1"/>
    <col min="4871" max="4871" width="9.875" style="2" bestFit="1" customWidth="1"/>
    <col min="4872" max="5123" width="8.625" style="2"/>
    <col min="5124" max="5124" width="8.75" style="2" bestFit="1" customWidth="1"/>
    <col min="5125" max="5125" width="10.875" style="2" bestFit="1" customWidth="1"/>
    <col min="5126" max="5126" width="12" style="2" bestFit="1" customWidth="1"/>
    <col min="5127" max="5127" width="9.875" style="2" bestFit="1" customWidth="1"/>
    <col min="5128" max="5379" width="8.625" style="2"/>
    <col min="5380" max="5380" width="8.75" style="2" bestFit="1" customWidth="1"/>
    <col min="5381" max="5381" width="10.875" style="2" bestFit="1" customWidth="1"/>
    <col min="5382" max="5382" width="12" style="2" bestFit="1" customWidth="1"/>
    <col min="5383" max="5383" width="9.875" style="2" bestFit="1" customWidth="1"/>
    <col min="5384" max="5635" width="8.625" style="2"/>
    <col min="5636" max="5636" width="8.75" style="2" bestFit="1" customWidth="1"/>
    <col min="5637" max="5637" width="10.875" style="2" bestFit="1" customWidth="1"/>
    <col min="5638" max="5638" width="12" style="2" bestFit="1" customWidth="1"/>
    <col min="5639" max="5639" width="9.875" style="2" bestFit="1" customWidth="1"/>
    <col min="5640" max="5891" width="8.625" style="2"/>
    <col min="5892" max="5892" width="8.75" style="2" bestFit="1" customWidth="1"/>
    <col min="5893" max="5893" width="10.875" style="2" bestFit="1" customWidth="1"/>
    <col min="5894" max="5894" width="12" style="2" bestFit="1" customWidth="1"/>
    <col min="5895" max="5895" width="9.875" style="2" bestFit="1" customWidth="1"/>
    <col min="5896" max="6147" width="8.625" style="2"/>
    <col min="6148" max="6148" width="8.75" style="2" bestFit="1" customWidth="1"/>
    <col min="6149" max="6149" width="10.875" style="2" bestFit="1" customWidth="1"/>
    <col min="6150" max="6150" width="12" style="2" bestFit="1" customWidth="1"/>
    <col min="6151" max="6151" width="9.875" style="2" bestFit="1" customWidth="1"/>
    <col min="6152" max="6403" width="8.625" style="2"/>
    <col min="6404" max="6404" width="8.75" style="2" bestFit="1" customWidth="1"/>
    <col min="6405" max="6405" width="10.875" style="2" bestFit="1" customWidth="1"/>
    <col min="6406" max="6406" width="12" style="2" bestFit="1" customWidth="1"/>
    <col min="6407" max="6407" width="9.875" style="2" bestFit="1" customWidth="1"/>
    <col min="6408" max="6659" width="8.625" style="2"/>
    <col min="6660" max="6660" width="8.75" style="2" bestFit="1" customWidth="1"/>
    <col min="6661" max="6661" width="10.875" style="2" bestFit="1" customWidth="1"/>
    <col min="6662" max="6662" width="12" style="2" bestFit="1" customWidth="1"/>
    <col min="6663" max="6663" width="9.875" style="2" bestFit="1" customWidth="1"/>
    <col min="6664" max="6915" width="8.625" style="2"/>
    <col min="6916" max="6916" width="8.75" style="2" bestFit="1" customWidth="1"/>
    <col min="6917" max="6917" width="10.875" style="2" bestFit="1" customWidth="1"/>
    <col min="6918" max="6918" width="12" style="2" bestFit="1" customWidth="1"/>
    <col min="6919" max="6919" width="9.875" style="2" bestFit="1" customWidth="1"/>
    <col min="6920" max="7171" width="8.625" style="2"/>
    <col min="7172" max="7172" width="8.75" style="2" bestFit="1" customWidth="1"/>
    <col min="7173" max="7173" width="10.875" style="2" bestFit="1" customWidth="1"/>
    <col min="7174" max="7174" width="12" style="2" bestFit="1" customWidth="1"/>
    <col min="7175" max="7175" width="9.875" style="2" bestFit="1" customWidth="1"/>
    <col min="7176" max="7427" width="8.625" style="2"/>
    <col min="7428" max="7428" width="8.75" style="2" bestFit="1" customWidth="1"/>
    <col min="7429" max="7429" width="10.875" style="2" bestFit="1" customWidth="1"/>
    <col min="7430" max="7430" width="12" style="2" bestFit="1" customWidth="1"/>
    <col min="7431" max="7431" width="9.875" style="2" bestFit="1" customWidth="1"/>
    <col min="7432" max="7683" width="8.625" style="2"/>
    <col min="7684" max="7684" width="8.75" style="2" bestFit="1" customWidth="1"/>
    <col min="7685" max="7685" width="10.875" style="2" bestFit="1" customWidth="1"/>
    <col min="7686" max="7686" width="12" style="2" bestFit="1" customWidth="1"/>
    <col min="7687" max="7687" width="9.875" style="2" bestFit="1" customWidth="1"/>
    <col min="7688" max="7939" width="8.625" style="2"/>
    <col min="7940" max="7940" width="8.75" style="2" bestFit="1" customWidth="1"/>
    <col min="7941" max="7941" width="10.875" style="2" bestFit="1" customWidth="1"/>
    <col min="7942" max="7942" width="12" style="2" bestFit="1" customWidth="1"/>
    <col min="7943" max="7943" width="9.875" style="2" bestFit="1" customWidth="1"/>
    <col min="7944" max="8195" width="8.625" style="2"/>
    <col min="8196" max="8196" width="8.75" style="2" bestFit="1" customWidth="1"/>
    <col min="8197" max="8197" width="10.875" style="2" bestFit="1" customWidth="1"/>
    <col min="8198" max="8198" width="12" style="2" bestFit="1" customWidth="1"/>
    <col min="8199" max="8199" width="9.875" style="2" bestFit="1" customWidth="1"/>
    <col min="8200" max="8451" width="8.625" style="2"/>
    <col min="8452" max="8452" width="8.75" style="2" bestFit="1" customWidth="1"/>
    <col min="8453" max="8453" width="10.875" style="2" bestFit="1" customWidth="1"/>
    <col min="8454" max="8454" width="12" style="2" bestFit="1" customWidth="1"/>
    <col min="8455" max="8455" width="9.875" style="2" bestFit="1" customWidth="1"/>
    <col min="8456" max="8707" width="8.625" style="2"/>
    <col min="8708" max="8708" width="8.75" style="2" bestFit="1" customWidth="1"/>
    <col min="8709" max="8709" width="10.875" style="2" bestFit="1" customWidth="1"/>
    <col min="8710" max="8710" width="12" style="2" bestFit="1" customWidth="1"/>
    <col min="8711" max="8711" width="9.875" style="2" bestFit="1" customWidth="1"/>
    <col min="8712" max="8963" width="8.625" style="2"/>
    <col min="8964" max="8964" width="8.75" style="2" bestFit="1" customWidth="1"/>
    <col min="8965" max="8965" width="10.875" style="2" bestFit="1" customWidth="1"/>
    <col min="8966" max="8966" width="12" style="2" bestFit="1" customWidth="1"/>
    <col min="8967" max="8967" width="9.875" style="2" bestFit="1" customWidth="1"/>
    <col min="8968" max="9219" width="8.625" style="2"/>
    <col min="9220" max="9220" width="8.75" style="2" bestFit="1" customWidth="1"/>
    <col min="9221" max="9221" width="10.875" style="2" bestFit="1" customWidth="1"/>
    <col min="9222" max="9222" width="12" style="2" bestFit="1" customWidth="1"/>
    <col min="9223" max="9223" width="9.875" style="2" bestFit="1" customWidth="1"/>
    <col min="9224" max="9475" width="8.625" style="2"/>
    <col min="9476" max="9476" width="8.75" style="2" bestFit="1" customWidth="1"/>
    <col min="9477" max="9477" width="10.875" style="2" bestFit="1" customWidth="1"/>
    <col min="9478" max="9478" width="12" style="2" bestFit="1" customWidth="1"/>
    <col min="9479" max="9479" width="9.875" style="2" bestFit="1" customWidth="1"/>
    <col min="9480" max="9731" width="8.625" style="2"/>
    <col min="9732" max="9732" width="8.75" style="2" bestFit="1" customWidth="1"/>
    <col min="9733" max="9733" width="10.875" style="2" bestFit="1" customWidth="1"/>
    <col min="9734" max="9734" width="12" style="2" bestFit="1" customWidth="1"/>
    <col min="9735" max="9735" width="9.875" style="2" bestFit="1" customWidth="1"/>
    <col min="9736" max="9987" width="8.625" style="2"/>
    <col min="9988" max="9988" width="8.75" style="2" bestFit="1" customWidth="1"/>
    <col min="9989" max="9989" width="10.875" style="2" bestFit="1" customWidth="1"/>
    <col min="9990" max="9990" width="12" style="2" bestFit="1" customWidth="1"/>
    <col min="9991" max="9991" width="9.875" style="2" bestFit="1" customWidth="1"/>
    <col min="9992" max="10243" width="8.625" style="2"/>
    <col min="10244" max="10244" width="8.75" style="2" bestFit="1" customWidth="1"/>
    <col min="10245" max="10245" width="10.875" style="2" bestFit="1" customWidth="1"/>
    <col min="10246" max="10246" width="12" style="2" bestFit="1" customWidth="1"/>
    <col min="10247" max="10247" width="9.875" style="2" bestFit="1" customWidth="1"/>
    <col min="10248" max="10499" width="8.625" style="2"/>
    <col min="10500" max="10500" width="8.75" style="2" bestFit="1" customWidth="1"/>
    <col min="10501" max="10501" width="10.875" style="2" bestFit="1" customWidth="1"/>
    <col min="10502" max="10502" width="12" style="2" bestFit="1" customWidth="1"/>
    <col min="10503" max="10503" width="9.875" style="2" bestFit="1" customWidth="1"/>
    <col min="10504" max="10755" width="8.625" style="2"/>
    <col min="10756" max="10756" width="8.75" style="2" bestFit="1" customWidth="1"/>
    <col min="10757" max="10757" width="10.875" style="2" bestFit="1" customWidth="1"/>
    <col min="10758" max="10758" width="12" style="2" bestFit="1" customWidth="1"/>
    <col min="10759" max="10759" width="9.875" style="2" bestFit="1" customWidth="1"/>
    <col min="10760" max="11011" width="8.625" style="2"/>
    <col min="11012" max="11012" width="8.75" style="2" bestFit="1" customWidth="1"/>
    <col min="11013" max="11013" width="10.875" style="2" bestFit="1" customWidth="1"/>
    <col min="11014" max="11014" width="12" style="2" bestFit="1" customWidth="1"/>
    <col min="11015" max="11015" width="9.875" style="2" bestFit="1" customWidth="1"/>
    <col min="11016" max="11267" width="8.625" style="2"/>
    <col min="11268" max="11268" width="8.75" style="2" bestFit="1" customWidth="1"/>
    <col min="11269" max="11269" width="10.875" style="2" bestFit="1" customWidth="1"/>
    <col min="11270" max="11270" width="12" style="2" bestFit="1" customWidth="1"/>
    <col min="11271" max="11271" width="9.875" style="2" bestFit="1" customWidth="1"/>
    <col min="11272" max="11523" width="8.625" style="2"/>
    <col min="11524" max="11524" width="8.75" style="2" bestFit="1" customWidth="1"/>
    <col min="11525" max="11525" width="10.875" style="2" bestFit="1" customWidth="1"/>
    <col min="11526" max="11526" width="12" style="2" bestFit="1" customWidth="1"/>
    <col min="11527" max="11527" width="9.875" style="2" bestFit="1" customWidth="1"/>
    <col min="11528" max="11779" width="8.625" style="2"/>
    <col min="11780" max="11780" width="8.75" style="2" bestFit="1" customWidth="1"/>
    <col min="11781" max="11781" width="10.875" style="2" bestFit="1" customWidth="1"/>
    <col min="11782" max="11782" width="12" style="2" bestFit="1" customWidth="1"/>
    <col min="11783" max="11783" width="9.875" style="2" bestFit="1" customWidth="1"/>
    <col min="11784" max="12035" width="8.625" style="2"/>
    <col min="12036" max="12036" width="8.75" style="2" bestFit="1" customWidth="1"/>
    <col min="12037" max="12037" width="10.875" style="2" bestFit="1" customWidth="1"/>
    <col min="12038" max="12038" width="12" style="2" bestFit="1" customWidth="1"/>
    <col min="12039" max="12039" width="9.875" style="2" bestFit="1" customWidth="1"/>
    <col min="12040" max="12291" width="8.625" style="2"/>
    <col min="12292" max="12292" width="8.75" style="2" bestFit="1" customWidth="1"/>
    <col min="12293" max="12293" width="10.875" style="2" bestFit="1" customWidth="1"/>
    <col min="12294" max="12294" width="12" style="2" bestFit="1" customWidth="1"/>
    <col min="12295" max="12295" width="9.875" style="2" bestFit="1" customWidth="1"/>
    <col min="12296" max="12547" width="8.625" style="2"/>
    <col min="12548" max="12548" width="8.75" style="2" bestFit="1" customWidth="1"/>
    <col min="12549" max="12549" width="10.875" style="2" bestFit="1" customWidth="1"/>
    <col min="12550" max="12550" width="12" style="2" bestFit="1" customWidth="1"/>
    <col min="12551" max="12551" width="9.875" style="2" bestFit="1" customWidth="1"/>
    <col min="12552" max="12803" width="8.625" style="2"/>
    <col min="12804" max="12804" width="8.75" style="2" bestFit="1" customWidth="1"/>
    <col min="12805" max="12805" width="10.875" style="2" bestFit="1" customWidth="1"/>
    <col min="12806" max="12806" width="12" style="2" bestFit="1" customWidth="1"/>
    <col min="12807" max="12807" width="9.875" style="2" bestFit="1" customWidth="1"/>
    <col min="12808" max="13059" width="8.625" style="2"/>
    <col min="13060" max="13060" width="8.75" style="2" bestFit="1" customWidth="1"/>
    <col min="13061" max="13061" width="10.875" style="2" bestFit="1" customWidth="1"/>
    <col min="13062" max="13062" width="12" style="2" bestFit="1" customWidth="1"/>
    <col min="13063" max="13063" width="9.875" style="2" bestFit="1" customWidth="1"/>
    <col min="13064" max="13315" width="8.625" style="2"/>
    <col min="13316" max="13316" width="8.75" style="2" bestFit="1" customWidth="1"/>
    <col min="13317" max="13317" width="10.875" style="2" bestFit="1" customWidth="1"/>
    <col min="13318" max="13318" width="12" style="2" bestFit="1" customWidth="1"/>
    <col min="13319" max="13319" width="9.875" style="2" bestFit="1" customWidth="1"/>
    <col min="13320" max="13571" width="8.625" style="2"/>
    <col min="13572" max="13572" width="8.75" style="2" bestFit="1" customWidth="1"/>
    <col min="13573" max="13573" width="10.875" style="2" bestFit="1" customWidth="1"/>
    <col min="13574" max="13574" width="12" style="2" bestFit="1" customWidth="1"/>
    <col min="13575" max="13575" width="9.875" style="2" bestFit="1" customWidth="1"/>
    <col min="13576" max="13827" width="8.625" style="2"/>
    <col min="13828" max="13828" width="8.75" style="2" bestFit="1" customWidth="1"/>
    <col min="13829" max="13829" width="10.875" style="2" bestFit="1" customWidth="1"/>
    <col min="13830" max="13830" width="12" style="2" bestFit="1" customWidth="1"/>
    <col min="13831" max="13831" width="9.875" style="2" bestFit="1" customWidth="1"/>
    <col min="13832" max="14083" width="8.625" style="2"/>
    <col min="14084" max="14084" width="8.75" style="2" bestFit="1" customWidth="1"/>
    <col min="14085" max="14085" width="10.875" style="2" bestFit="1" customWidth="1"/>
    <col min="14086" max="14086" width="12" style="2" bestFit="1" customWidth="1"/>
    <col min="14087" max="14087" width="9.875" style="2" bestFit="1" customWidth="1"/>
    <col min="14088" max="14339" width="8.625" style="2"/>
    <col min="14340" max="14340" width="8.75" style="2" bestFit="1" customWidth="1"/>
    <col min="14341" max="14341" width="10.875" style="2" bestFit="1" customWidth="1"/>
    <col min="14342" max="14342" width="12" style="2" bestFit="1" customWidth="1"/>
    <col min="14343" max="14343" width="9.875" style="2" bestFit="1" customWidth="1"/>
    <col min="14344" max="14595" width="8.625" style="2"/>
    <col min="14596" max="14596" width="8.75" style="2" bestFit="1" customWidth="1"/>
    <col min="14597" max="14597" width="10.875" style="2" bestFit="1" customWidth="1"/>
    <col min="14598" max="14598" width="12" style="2" bestFit="1" customWidth="1"/>
    <col min="14599" max="14599" width="9.875" style="2" bestFit="1" customWidth="1"/>
    <col min="14600" max="14851" width="8.625" style="2"/>
    <col min="14852" max="14852" width="8.75" style="2" bestFit="1" customWidth="1"/>
    <col min="14853" max="14853" width="10.875" style="2" bestFit="1" customWidth="1"/>
    <col min="14854" max="14854" width="12" style="2" bestFit="1" customWidth="1"/>
    <col min="14855" max="14855" width="9.875" style="2" bestFit="1" customWidth="1"/>
    <col min="14856" max="15107" width="8.625" style="2"/>
    <col min="15108" max="15108" width="8.75" style="2" bestFit="1" customWidth="1"/>
    <col min="15109" max="15109" width="10.875" style="2" bestFit="1" customWidth="1"/>
    <col min="15110" max="15110" width="12" style="2" bestFit="1" customWidth="1"/>
    <col min="15111" max="15111" width="9.875" style="2" bestFit="1" customWidth="1"/>
    <col min="15112" max="15363" width="8.625" style="2"/>
    <col min="15364" max="15364" width="8.75" style="2" bestFit="1" customWidth="1"/>
    <col min="15365" max="15365" width="10.875" style="2" bestFit="1" customWidth="1"/>
    <col min="15366" max="15366" width="12" style="2" bestFit="1" customWidth="1"/>
    <col min="15367" max="15367" width="9.875" style="2" bestFit="1" customWidth="1"/>
    <col min="15368" max="15619" width="8.625" style="2"/>
    <col min="15620" max="15620" width="8.75" style="2" bestFit="1" customWidth="1"/>
    <col min="15621" max="15621" width="10.875" style="2" bestFit="1" customWidth="1"/>
    <col min="15622" max="15622" width="12" style="2" bestFit="1" customWidth="1"/>
    <col min="15623" max="15623" width="9.875" style="2" bestFit="1" customWidth="1"/>
    <col min="15624" max="15875" width="8.625" style="2"/>
    <col min="15876" max="15876" width="8.75" style="2" bestFit="1" customWidth="1"/>
    <col min="15877" max="15877" width="10.875" style="2" bestFit="1" customWidth="1"/>
    <col min="15878" max="15878" width="12" style="2" bestFit="1" customWidth="1"/>
    <col min="15879" max="15879" width="9.875" style="2" bestFit="1" customWidth="1"/>
    <col min="15880" max="16131" width="8.625" style="2"/>
    <col min="16132" max="16132" width="8.75" style="2" bestFit="1" customWidth="1"/>
    <col min="16133" max="16133" width="10.875" style="2" bestFit="1" customWidth="1"/>
    <col min="16134" max="16134" width="12" style="2" bestFit="1" customWidth="1"/>
    <col min="16135" max="16135" width="9.875" style="2" bestFit="1" customWidth="1"/>
    <col min="16136" max="16384" width="8.625" style="2"/>
  </cols>
  <sheetData>
    <row r="1" spans="1:8" s="1" customFormat="1" ht="19.5" x14ac:dyDescent="0.4">
      <c r="A1" s="14" t="s">
        <v>153</v>
      </c>
      <c r="B1" s="14"/>
      <c r="C1" s="14"/>
      <c r="D1" s="14"/>
      <c r="E1" s="14"/>
      <c r="F1" s="14"/>
      <c r="G1" s="14"/>
    </row>
    <row r="2" spans="1:8" s="1" customFormat="1" ht="19.5" x14ac:dyDescent="0.4">
      <c r="A2" s="15"/>
      <c r="B2" s="15"/>
      <c r="C2" s="15"/>
      <c r="D2" s="15"/>
      <c r="E2" s="15"/>
      <c r="F2" s="15"/>
      <c r="G2" s="15"/>
    </row>
    <row r="3" spans="1:8" s="1" customFormat="1" ht="19.5" x14ac:dyDescent="0.4">
      <c r="A3" s="19" t="s">
        <v>155</v>
      </c>
      <c r="B3" s="19"/>
      <c r="C3" s="19"/>
      <c r="D3" s="19"/>
      <c r="E3" s="19"/>
      <c r="F3" s="19"/>
      <c r="G3" s="19"/>
      <c r="H3" s="17"/>
    </row>
    <row r="4" spans="1:8" s="1" customFormat="1" ht="19.5" x14ac:dyDescent="0.4">
      <c r="A4" s="19" t="s">
        <v>154</v>
      </c>
      <c r="B4" s="19"/>
      <c r="C4" s="19"/>
      <c r="D4" s="19"/>
      <c r="E4" s="19"/>
      <c r="F4" s="19"/>
      <c r="G4" s="19"/>
      <c r="H4" s="17"/>
    </row>
    <row r="5" spans="1:8" s="1" customFormat="1" ht="19.5" x14ac:dyDescent="0.4">
      <c r="A5" s="15"/>
      <c r="B5" s="15"/>
      <c r="C5" s="15"/>
      <c r="D5" s="15"/>
      <c r="E5" s="15"/>
      <c r="F5" s="15"/>
      <c r="G5" s="15"/>
      <c r="H5" s="15"/>
    </row>
    <row r="6" spans="1:8" s="1" customFormat="1" ht="19.5" x14ac:dyDescent="0.4">
      <c r="A6" s="15"/>
      <c r="B6" s="15"/>
      <c r="C6" s="15"/>
      <c r="D6" s="15"/>
      <c r="E6" s="15"/>
      <c r="F6" s="15"/>
      <c r="G6" s="15"/>
      <c r="H6" s="15"/>
    </row>
    <row r="7" spans="1:8" s="1" customFormat="1" ht="19.5" x14ac:dyDescent="0.4">
      <c r="A7" s="15"/>
      <c r="B7" s="15"/>
      <c r="C7" s="15"/>
      <c r="D7" s="15"/>
      <c r="E7" s="15"/>
      <c r="F7" s="15"/>
      <c r="G7" s="15"/>
      <c r="H7" s="15"/>
    </row>
    <row r="8" spans="1:8" s="1" customFormat="1" ht="19.5" x14ac:dyDescent="0.4">
      <c r="A8" s="15"/>
      <c r="B8" s="15"/>
      <c r="C8" s="15"/>
      <c r="D8" s="15"/>
      <c r="E8" s="15"/>
      <c r="F8" s="15"/>
      <c r="G8" s="15"/>
      <c r="H8" s="15"/>
    </row>
    <row r="9" spans="1:8" s="1" customFormat="1" ht="19.5" x14ac:dyDescent="0.4">
      <c r="A9" s="15"/>
      <c r="B9" s="15"/>
      <c r="C9" s="15"/>
      <c r="D9" s="15"/>
      <c r="E9" s="15"/>
      <c r="F9" s="15"/>
      <c r="G9" s="15"/>
      <c r="H9" s="15"/>
    </row>
    <row r="10" spans="1:8" s="1" customFormat="1" ht="19.5" x14ac:dyDescent="0.4">
      <c r="A10" s="15"/>
      <c r="B10" s="15"/>
      <c r="C10" s="15"/>
      <c r="D10" s="15"/>
      <c r="E10" s="15"/>
      <c r="F10" s="15"/>
      <c r="G10" s="15"/>
      <c r="H10" s="15"/>
    </row>
    <row r="11" spans="1:8" s="1" customFormat="1" ht="19.5" x14ac:dyDescent="0.4">
      <c r="A11" s="18" t="s">
        <v>158</v>
      </c>
      <c r="B11" s="18"/>
      <c r="C11" s="15"/>
      <c r="D11" s="15"/>
      <c r="E11" s="15"/>
      <c r="F11" s="15"/>
      <c r="G11" s="15"/>
      <c r="H11" s="15"/>
    </row>
    <row r="12" spans="1:8" s="1" customFormat="1" ht="19.5" x14ac:dyDescent="0.4">
      <c r="A12" s="17" t="s">
        <v>156</v>
      </c>
      <c r="B12" s="17"/>
      <c r="C12" s="17"/>
      <c r="D12" s="17"/>
      <c r="E12" s="17"/>
      <c r="F12" s="15"/>
      <c r="G12" s="15" t="s">
        <v>1</v>
      </c>
      <c r="H12" s="15"/>
    </row>
    <row r="13" spans="1:8" s="1" customFormat="1" ht="19.5" x14ac:dyDescent="0.4">
      <c r="A13" s="2" t="s">
        <v>191</v>
      </c>
      <c r="B13" s="2"/>
      <c r="C13" s="2"/>
      <c r="D13" s="2"/>
      <c r="E13" s="2"/>
    </row>
    <row r="14" spans="1:8" s="1" customFormat="1" ht="19.5" x14ac:dyDescent="0.4"/>
    <row r="15" spans="1:8" s="1" customFormat="1" ht="19.5" x14ac:dyDescent="0.4"/>
    <row r="16" spans="1:8" s="1" customFormat="1" ht="19.5" x14ac:dyDescent="0.4"/>
    <row r="17" spans="1:7" s="1" customFormat="1" ht="19.5" x14ac:dyDescent="0.4"/>
    <row r="18" spans="1:7" s="1" customFormat="1" ht="19.5" x14ac:dyDescent="0.4"/>
    <row r="19" spans="1:7" s="1" customFormat="1" ht="19.5" x14ac:dyDescent="0.4"/>
    <row r="20" spans="1:7" s="1" customFormat="1" ht="19.5" x14ac:dyDescent="0.4"/>
    <row r="21" spans="1:7" s="1" customFormat="1" ht="19.5" x14ac:dyDescent="0.4"/>
    <row r="22" spans="1:7" s="1" customFormat="1" ht="19.5" x14ac:dyDescent="0.4"/>
    <row r="23" spans="1:7" s="1" customFormat="1" ht="19.5" x14ac:dyDescent="0.4">
      <c r="A23" s="2" t="s">
        <v>199</v>
      </c>
    </row>
    <row r="24" spans="1:7" s="1" customFormat="1" ht="19.5" x14ac:dyDescent="0.4">
      <c r="A24" s="2" t="s">
        <v>167</v>
      </c>
    </row>
    <row r="25" spans="1:7" s="1" customFormat="1" ht="19.5" x14ac:dyDescent="0.4">
      <c r="A25" s="16" t="s">
        <v>159</v>
      </c>
    </row>
    <row r="26" spans="1:7" s="1" customFormat="1" ht="19.5" x14ac:dyDescent="0.4"/>
    <row r="27" spans="1:7" s="1" customFormat="1" ht="19.5" x14ac:dyDescent="0.4">
      <c r="G27" s="16" t="s">
        <v>2</v>
      </c>
    </row>
    <row r="28" spans="1:7" s="1" customFormat="1" ht="19.5" x14ac:dyDescent="0.4">
      <c r="G28" s="16" t="s">
        <v>119</v>
      </c>
    </row>
    <row r="29" spans="1:7" s="1" customFormat="1" ht="19.5" x14ac:dyDescent="0.4">
      <c r="G29" s="25" t="s">
        <v>182</v>
      </c>
    </row>
    <row r="30" spans="1:7" s="1" customFormat="1" ht="19.5" x14ac:dyDescent="0.4"/>
    <row r="31" spans="1:7" s="1" customFormat="1" ht="19.5" x14ac:dyDescent="0.4"/>
    <row r="32" spans="1:7" s="1" customFormat="1" ht="19.5" x14ac:dyDescent="0.4"/>
    <row r="33" spans="1:10" s="1" customFormat="1" ht="19.5" x14ac:dyDescent="0.4"/>
    <row r="34" spans="1:10" s="1" customFormat="1" ht="23.25" customHeight="1" x14ac:dyDescent="0.4">
      <c r="A34" s="16" t="s">
        <v>172</v>
      </c>
    </row>
    <row r="35" spans="1:10" s="1" customFormat="1" ht="19.5" x14ac:dyDescent="0.4"/>
    <row r="36" spans="1:10" s="1" customFormat="1" ht="19.5" x14ac:dyDescent="0.4"/>
    <row r="37" spans="1:10" s="1" customFormat="1" ht="19.5" x14ac:dyDescent="0.4"/>
    <row r="38" spans="1:10" s="1" customFormat="1" ht="19.5" x14ac:dyDescent="0.4"/>
    <row r="39" spans="1:10" s="1" customFormat="1" ht="19.5" x14ac:dyDescent="0.4"/>
    <row r="40" spans="1:10" s="1" customFormat="1" ht="19.5" x14ac:dyDescent="0.4"/>
    <row r="41" spans="1:10" s="1" customFormat="1" ht="19.5" x14ac:dyDescent="0.4">
      <c r="A41" s="19" t="s">
        <v>204</v>
      </c>
      <c r="B41" s="19"/>
      <c r="C41" s="19"/>
      <c r="D41" s="19"/>
      <c r="E41" s="19"/>
      <c r="F41" s="19"/>
      <c r="G41" s="19"/>
      <c r="H41" s="19"/>
      <c r="I41" s="19"/>
      <c r="J41" s="17"/>
    </row>
    <row r="42" spans="1:10" s="1" customFormat="1" ht="19.5" x14ac:dyDescent="0.4">
      <c r="A42" s="19" t="s">
        <v>205</v>
      </c>
      <c r="B42" s="19"/>
      <c r="C42" s="19"/>
      <c r="D42" s="19"/>
      <c r="E42" s="19"/>
      <c r="F42" s="19"/>
      <c r="G42" s="19"/>
      <c r="H42" s="19"/>
      <c r="I42" s="19"/>
      <c r="J42" s="17"/>
    </row>
    <row r="43" spans="1:10" s="1" customFormat="1" ht="19.5" x14ac:dyDescent="0.4"/>
    <row r="44" spans="1:10" s="1" customFormat="1" ht="19.5" x14ac:dyDescent="0.4"/>
    <row r="45" spans="1:10" s="1" customFormat="1" ht="19.5" x14ac:dyDescent="0.4"/>
    <row r="46" spans="1:10" s="1" customFormat="1" ht="19.5" x14ac:dyDescent="0.4"/>
    <row r="47" spans="1:10" s="1" customFormat="1" ht="19.5" x14ac:dyDescent="0.4"/>
    <row r="48" spans="1:10" s="1" customFormat="1" ht="19.5" x14ac:dyDescent="0.4"/>
    <row r="49" spans="1:5" s="1" customFormat="1" ht="19.5" x14ac:dyDescent="0.4"/>
    <row r="50" spans="1:5" s="1" customFormat="1" ht="19.5" x14ac:dyDescent="0.4"/>
    <row r="51" spans="1:5" s="1" customFormat="1" ht="19.5" x14ac:dyDescent="0.4">
      <c r="A51" s="20" t="s">
        <v>160</v>
      </c>
    </row>
    <row r="52" spans="1:5" s="1" customFormat="1" ht="19.5" x14ac:dyDescent="0.4">
      <c r="A52" s="2" t="s">
        <v>200</v>
      </c>
    </row>
    <row r="53" spans="1:5" s="1" customFormat="1" ht="19.5" x14ac:dyDescent="0.4"/>
    <row r="54" spans="1:5" s="1" customFormat="1" ht="19.5" x14ac:dyDescent="0.4"/>
    <row r="55" spans="1:5" s="1" customFormat="1" ht="19.5" x14ac:dyDescent="0.4"/>
    <row r="56" spans="1:5" s="1" customFormat="1" ht="19.5" x14ac:dyDescent="0.4"/>
    <row r="57" spans="1:5" s="1" customFormat="1" ht="19.5" x14ac:dyDescent="0.4"/>
    <row r="58" spans="1:5" s="1" customFormat="1" ht="19.5" x14ac:dyDescent="0.4"/>
    <row r="59" spans="1:5" s="1" customFormat="1" ht="19.5" x14ac:dyDescent="0.4"/>
    <row r="60" spans="1:5" s="1" customFormat="1" ht="19.5" x14ac:dyDescent="0.4"/>
    <row r="61" spans="1:5" s="1" customFormat="1" ht="19.5" x14ac:dyDescent="0.4"/>
    <row r="62" spans="1:5" s="1" customFormat="1" ht="19.5" x14ac:dyDescent="0.4">
      <c r="A62" s="17" t="s">
        <v>161</v>
      </c>
      <c r="B62" s="17"/>
      <c r="C62" s="17"/>
      <c r="D62" s="17"/>
      <c r="E62" s="17"/>
    </row>
    <row r="63" spans="1:5" s="1" customFormat="1" ht="19.5" x14ac:dyDescent="0.4">
      <c r="A63" s="2" t="s">
        <v>157</v>
      </c>
      <c r="B63" s="2"/>
      <c r="C63" s="2"/>
      <c r="D63" s="2"/>
      <c r="E63" s="2"/>
    </row>
    <row r="64" spans="1:5" s="1" customFormat="1" ht="7.5" customHeight="1" x14ac:dyDescent="0.4">
      <c r="A64" s="2"/>
      <c r="B64" s="2"/>
      <c r="C64" s="2"/>
      <c r="D64" s="2"/>
      <c r="E64" s="2"/>
    </row>
    <row r="65" spans="1:11" s="1" customFormat="1" ht="19.5" x14ac:dyDescent="0.4">
      <c r="A65" s="2" t="s">
        <v>164</v>
      </c>
      <c r="B65" s="2"/>
      <c r="C65" s="2"/>
      <c r="D65" s="2"/>
      <c r="E65" s="2"/>
    </row>
    <row r="66" spans="1:11" s="1" customFormat="1" ht="19.5" x14ac:dyDescent="0.4"/>
    <row r="67" spans="1:11" s="1" customFormat="1" ht="19.5" x14ac:dyDescent="0.4"/>
    <row r="68" spans="1:11" s="1" customFormat="1" ht="19.5" x14ac:dyDescent="0.4"/>
    <row r="69" spans="1:11" s="1" customFormat="1" ht="19.5" x14ac:dyDescent="0.4"/>
    <row r="70" spans="1:11" s="1" customFormat="1" ht="19.5" x14ac:dyDescent="0.4">
      <c r="A70" s="2" t="s">
        <v>162</v>
      </c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1" customFormat="1" ht="19.5" x14ac:dyDescent="0.4">
      <c r="A71" s="2" t="s">
        <v>165</v>
      </c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1" customFormat="1" ht="19.5" x14ac:dyDescent="0.4"/>
    <row r="73" spans="1:11" s="1" customFormat="1" ht="19.5" x14ac:dyDescent="0.4"/>
    <row r="74" spans="1:11" s="1" customFormat="1" ht="19.5" x14ac:dyDescent="0.4"/>
    <row r="75" spans="1:11" s="1" customFormat="1" ht="19.5" x14ac:dyDescent="0.4"/>
    <row r="76" spans="1:11" s="1" customFormat="1" ht="19.5" x14ac:dyDescent="0.4">
      <c r="A76" s="2" t="s">
        <v>166</v>
      </c>
    </row>
    <row r="77" spans="1:11" s="1" customFormat="1" ht="19.5" x14ac:dyDescent="0.4"/>
    <row r="78" spans="1:11" s="1" customFormat="1" ht="19.5" x14ac:dyDescent="0.4"/>
    <row r="79" spans="1:11" s="1" customFormat="1" ht="19.5" x14ac:dyDescent="0.4"/>
    <row r="80" spans="1:11" ht="19.5" x14ac:dyDescent="0.4">
      <c r="A80" s="1"/>
      <c r="B80" s="1"/>
      <c r="C80" s="1"/>
      <c r="D80" s="1"/>
      <c r="E80" s="1"/>
    </row>
    <row r="81" spans="1:5" ht="19.5" x14ac:dyDescent="0.4">
      <c r="A81" s="16" t="s">
        <v>172</v>
      </c>
      <c r="B81" s="1"/>
      <c r="C81" s="1"/>
      <c r="D81" s="1"/>
      <c r="E81" s="1"/>
    </row>
  </sheetData>
  <phoneticPr fontId="3"/>
  <pageMargins left="0.7" right="0.7" top="0.75" bottom="0.75" header="0.3" footer="0.3"/>
  <pageSetup paperSize="9" scale="71" fitToHeight="0" orientation="portrait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54D8-FA16-4402-BFC0-9909377BD134}">
  <dimension ref="A1:M101"/>
  <sheetViews>
    <sheetView workbookViewId="0">
      <selection activeCell="G2" sqref="G2"/>
    </sheetView>
  </sheetViews>
  <sheetFormatPr defaultRowHeight="18.75" x14ac:dyDescent="0.4"/>
  <cols>
    <col min="1" max="1" width="8.625" style="6"/>
    <col min="2" max="2" width="12.375" style="6" bestFit="1" customWidth="1"/>
    <col min="3" max="3" width="7.75" style="6" customWidth="1"/>
    <col min="4" max="5" width="8.625" style="6"/>
    <col min="6" max="8" width="8.625" style="6" customWidth="1"/>
    <col min="9" max="196" width="8.625" style="6"/>
    <col min="197" max="197" width="12.375" style="6" bestFit="1" customWidth="1"/>
    <col min="198" max="242" width="8.625" style="6"/>
    <col min="243" max="243" width="11.625" style="6" bestFit="1" customWidth="1"/>
    <col min="244" max="244" width="14.625" style="6" customWidth="1"/>
    <col min="245" max="452" width="8.625" style="6"/>
    <col min="453" max="453" width="12.375" style="6" bestFit="1" customWidth="1"/>
    <col min="454" max="498" width="8.625" style="6"/>
    <col min="499" max="499" width="11.625" style="6" bestFit="1" customWidth="1"/>
    <col min="500" max="500" width="14.625" style="6" customWidth="1"/>
    <col min="501" max="708" width="8.625" style="6"/>
    <col min="709" max="709" width="12.375" style="6" bestFit="1" customWidth="1"/>
    <col min="710" max="754" width="8.625" style="6"/>
    <col min="755" max="755" width="11.625" style="6" bestFit="1" customWidth="1"/>
    <col min="756" max="756" width="14.625" style="6" customWidth="1"/>
    <col min="757" max="964" width="8.625" style="6"/>
    <col min="965" max="965" width="12.375" style="6" bestFit="1" customWidth="1"/>
    <col min="966" max="1010" width="8.625" style="6"/>
    <col min="1011" max="1011" width="11.625" style="6" bestFit="1" customWidth="1"/>
    <col min="1012" max="1012" width="14.625" style="6" customWidth="1"/>
    <col min="1013" max="1220" width="8.625" style="6"/>
    <col min="1221" max="1221" width="12.375" style="6" bestFit="1" customWidth="1"/>
    <col min="1222" max="1266" width="8.625" style="6"/>
    <col min="1267" max="1267" width="11.625" style="6" bestFit="1" customWidth="1"/>
    <col min="1268" max="1268" width="14.625" style="6" customWidth="1"/>
    <col min="1269" max="1476" width="8.625" style="6"/>
    <col min="1477" max="1477" width="12.375" style="6" bestFit="1" customWidth="1"/>
    <col min="1478" max="1522" width="8.625" style="6"/>
    <col min="1523" max="1523" width="11.625" style="6" bestFit="1" customWidth="1"/>
    <col min="1524" max="1524" width="14.625" style="6" customWidth="1"/>
    <col min="1525" max="1732" width="8.625" style="6"/>
    <col min="1733" max="1733" width="12.375" style="6" bestFit="1" customWidth="1"/>
    <col min="1734" max="1778" width="8.625" style="6"/>
    <col min="1779" max="1779" width="11.625" style="6" bestFit="1" customWidth="1"/>
    <col min="1780" max="1780" width="14.625" style="6" customWidth="1"/>
    <col min="1781" max="1988" width="8.625" style="6"/>
    <col min="1989" max="1989" width="12.375" style="6" bestFit="1" customWidth="1"/>
    <col min="1990" max="2034" width="8.625" style="6"/>
    <col min="2035" max="2035" width="11.625" style="6" bestFit="1" customWidth="1"/>
    <col min="2036" max="2036" width="14.625" style="6" customWidth="1"/>
    <col min="2037" max="2244" width="8.625" style="6"/>
    <col min="2245" max="2245" width="12.375" style="6" bestFit="1" customWidth="1"/>
    <col min="2246" max="2290" width="8.625" style="6"/>
    <col min="2291" max="2291" width="11.625" style="6" bestFit="1" customWidth="1"/>
    <col min="2292" max="2292" width="14.625" style="6" customWidth="1"/>
    <col min="2293" max="2500" width="8.625" style="6"/>
    <col min="2501" max="2501" width="12.375" style="6" bestFit="1" customWidth="1"/>
    <col min="2502" max="2546" width="8.625" style="6"/>
    <col min="2547" max="2547" width="11.625" style="6" bestFit="1" customWidth="1"/>
    <col min="2548" max="2548" width="14.625" style="6" customWidth="1"/>
    <col min="2549" max="2756" width="8.625" style="6"/>
    <col min="2757" max="2757" width="12.375" style="6" bestFit="1" customWidth="1"/>
    <col min="2758" max="2802" width="8.625" style="6"/>
    <col min="2803" max="2803" width="11.625" style="6" bestFit="1" customWidth="1"/>
    <col min="2804" max="2804" width="14.625" style="6" customWidth="1"/>
    <col min="2805" max="3012" width="8.625" style="6"/>
    <col min="3013" max="3013" width="12.375" style="6" bestFit="1" customWidth="1"/>
    <col min="3014" max="3058" width="8.625" style="6"/>
    <col min="3059" max="3059" width="11.625" style="6" bestFit="1" customWidth="1"/>
    <col min="3060" max="3060" width="14.625" style="6" customWidth="1"/>
    <col min="3061" max="3268" width="8.625" style="6"/>
    <col min="3269" max="3269" width="12.375" style="6" bestFit="1" customWidth="1"/>
    <col min="3270" max="3314" width="8.625" style="6"/>
    <col min="3315" max="3315" width="11.625" style="6" bestFit="1" customWidth="1"/>
    <col min="3316" max="3316" width="14.625" style="6" customWidth="1"/>
    <col min="3317" max="3524" width="8.625" style="6"/>
    <col min="3525" max="3525" width="12.375" style="6" bestFit="1" customWidth="1"/>
    <col min="3526" max="3570" width="8.625" style="6"/>
    <col min="3571" max="3571" width="11.625" style="6" bestFit="1" customWidth="1"/>
    <col min="3572" max="3572" width="14.625" style="6" customWidth="1"/>
    <col min="3573" max="3780" width="8.625" style="6"/>
    <col min="3781" max="3781" width="12.375" style="6" bestFit="1" customWidth="1"/>
    <col min="3782" max="3826" width="8.625" style="6"/>
    <col min="3827" max="3827" width="11.625" style="6" bestFit="1" customWidth="1"/>
    <col min="3828" max="3828" width="14.625" style="6" customWidth="1"/>
    <col min="3829" max="4036" width="8.625" style="6"/>
    <col min="4037" max="4037" width="12.375" style="6" bestFit="1" customWidth="1"/>
    <col min="4038" max="4082" width="8.625" style="6"/>
    <col min="4083" max="4083" width="11.625" style="6" bestFit="1" customWidth="1"/>
    <col min="4084" max="4084" width="14.625" style="6" customWidth="1"/>
    <col min="4085" max="4292" width="8.625" style="6"/>
    <col min="4293" max="4293" width="12.375" style="6" bestFit="1" customWidth="1"/>
    <col min="4294" max="4338" width="8.625" style="6"/>
    <col min="4339" max="4339" width="11.625" style="6" bestFit="1" customWidth="1"/>
    <col min="4340" max="4340" width="14.625" style="6" customWidth="1"/>
    <col min="4341" max="4548" width="8.625" style="6"/>
    <col min="4549" max="4549" width="12.375" style="6" bestFit="1" customWidth="1"/>
    <col min="4550" max="4594" width="8.625" style="6"/>
    <col min="4595" max="4595" width="11.625" style="6" bestFit="1" customWidth="1"/>
    <col min="4596" max="4596" width="14.625" style="6" customWidth="1"/>
    <col min="4597" max="4804" width="8.625" style="6"/>
    <col min="4805" max="4805" width="12.375" style="6" bestFit="1" customWidth="1"/>
    <col min="4806" max="4850" width="8.625" style="6"/>
    <col min="4851" max="4851" width="11.625" style="6" bestFit="1" customWidth="1"/>
    <col min="4852" max="4852" width="14.625" style="6" customWidth="1"/>
    <col min="4853" max="5060" width="8.625" style="6"/>
    <col min="5061" max="5061" width="12.375" style="6" bestFit="1" customWidth="1"/>
    <col min="5062" max="5106" width="8.625" style="6"/>
    <col min="5107" max="5107" width="11.625" style="6" bestFit="1" customWidth="1"/>
    <col min="5108" max="5108" width="14.625" style="6" customWidth="1"/>
    <col min="5109" max="5316" width="8.625" style="6"/>
    <col min="5317" max="5317" width="12.375" style="6" bestFit="1" customWidth="1"/>
    <col min="5318" max="5362" width="8.625" style="6"/>
    <col min="5363" max="5363" width="11.625" style="6" bestFit="1" customWidth="1"/>
    <col min="5364" max="5364" width="14.625" style="6" customWidth="1"/>
    <col min="5365" max="5572" width="8.625" style="6"/>
    <col min="5573" max="5573" width="12.375" style="6" bestFit="1" customWidth="1"/>
    <col min="5574" max="5618" width="8.625" style="6"/>
    <col min="5619" max="5619" width="11.625" style="6" bestFit="1" customWidth="1"/>
    <col min="5620" max="5620" width="14.625" style="6" customWidth="1"/>
    <col min="5621" max="5828" width="8.625" style="6"/>
    <col min="5829" max="5829" width="12.375" style="6" bestFit="1" customWidth="1"/>
    <col min="5830" max="5874" width="8.625" style="6"/>
    <col min="5875" max="5875" width="11.625" style="6" bestFit="1" customWidth="1"/>
    <col min="5876" max="5876" width="14.625" style="6" customWidth="1"/>
    <col min="5877" max="6084" width="8.625" style="6"/>
    <col min="6085" max="6085" width="12.375" style="6" bestFit="1" customWidth="1"/>
    <col min="6086" max="6130" width="8.625" style="6"/>
    <col min="6131" max="6131" width="11.625" style="6" bestFit="1" customWidth="1"/>
    <col min="6132" max="6132" width="14.625" style="6" customWidth="1"/>
    <col min="6133" max="6340" width="8.625" style="6"/>
    <col min="6341" max="6341" width="12.375" style="6" bestFit="1" customWidth="1"/>
    <col min="6342" max="6386" width="8.625" style="6"/>
    <col min="6387" max="6387" width="11.625" style="6" bestFit="1" customWidth="1"/>
    <col min="6388" max="6388" width="14.625" style="6" customWidth="1"/>
    <col min="6389" max="6596" width="8.625" style="6"/>
    <col min="6597" max="6597" width="12.375" style="6" bestFit="1" customWidth="1"/>
    <col min="6598" max="6642" width="8.625" style="6"/>
    <col min="6643" max="6643" width="11.625" style="6" bestFit="1" customWidth="1"/>
    <col min="6644" max="6644" width="14.625" style="6" customWidth="1"/>
    <col min="6645" max="6852" width="8.625" style="6"/>
    <col min="6853" max="6853" width="12.375" style="6" bestFit="1" customWidth="1"/>
    <col min="6854" max="6898" width="8.625" style="6"/>
    <col min="6899" max="6899" width="11.625" style="6" bestFit="1" customWidth="1"/>
    <col min="6900" max="6900" width="14.625" style="6" customWidth="1"/>
    <col min="6901" max="7108" width="8.625" style="6"/>
    <col min="7109" max="7109" width="12.375" style="6" bestFit="1" customWidth="1"/>
    <col min="7110" max="7154" width="8.625" style="6"/>
    <col min="7155" max="7155" width="11.625" style="6" bestFit="1" customWidth="1"/>
    <col min="7156" max="7156" width="14.625" style="6" customWidth="1"/>
    <col min="7157" max="7364" width="8.625" style="6"/>
    <col min="7365" max="7365" width="12.375" style="6" bestFit="1" customWidth="1"/>
    <col min="7366" max="7410" width="8.625" style="6"/>
    <col min="7411" max="7411" width="11.625" style="6" bestFit="1" customWidth="1"/>
    <col min="7412" max="7412" width="14.625" style="6" customWidth="1"/>
    <col min="7413" max="7620" width="8.625" style="6"/>
    <col min="7621" max="7621" width="12.375" style="6" bestFit="1" customWidth="1"/>
    <col min="7622" max="7666" width="8.625" style="6"/>
    <col min="7667" max="7667" width="11.625" style="6" bestFit="1" customWidth="1"/>
    <col min="7668" max="7668" width="14.625" style="6" customWidth="1"/>
    <col min="7669" max="7876" width="8.625" style="6"/>
    <col min="7877" max="7877" width="12.375" style="6" bestFit="1" customWidth="1"/>
    <col min="7878" max="7922" width="8.625" style="6"/>
    <col min="7923" max="7923" width="11.625" style="6" bestFit="1" customWidth="1"/>
    <col min="7924" max="7924" width="14.625" style="6" customWidth="1"/>
    <col min="7925" max="8132" width="8.625" style="6"/>
    <col min="8133" max="8133" width="12.375" style="6" bestFit="1" customWidth="1"/>
    <col min="8134" max="8178" width="8.625" style="6"/>
    <col min="8179" max="8179" width="11.625" style="6" bestFit="1" customWidth="1"/>
    <col min="8180" max="8180" width="14.625" style="6" customWidth="1"/>
    <col min="8181" max="8388" width="8.625" style="6"/>
    <col min="8389" max="8389" width="12.375" style="6" bestFit="1" customWidth="1"/>
    <col min="8390" max="8434" width="8.625" style="6"/>
    <col min="8435" max="8435" width="11.625" style="6" bestFit="1" customWidth="1"/>
    <col min="8436" max="8436" width="14.625" style="6" customWidth="1"/>
    <col min="8437" max="8644" width="8.625" style="6"/>
    <col min="8645" max="8645" width="12.375" style="6" bestFit="1" customWidth="1"/>
    <col min="8646" max="8690" width="8.625" style="6"/>
    <col min="8691" max="8691" width="11.625" style="6" bestFit="1" customWidth="1"/>
    <col min="8692" max="8692" width="14.625" style="6" customWidth="1"/>
    <col min="8693" max="8900" width="8.625" style="6"/>
    <col min="8901" max="8901" width="12.375" style="6" bestFit="1" customWidth="1"/>
    <col min="8902" max="8946" width="8.625" style="6"/>
    <col min="8947" max="8947" width="11.625" style="6" bestFit="1" customWidth="1"/>
    <col min="8948" max="8948" width="14.625" style="6" customWidth="1"/>
    <col min="8949" max="9156" width="8.625" style="6"/>
    <col min="9157" max="9157" width="12.375" style="6" bestFit="1" customWidth="1"/>
    <col min="9158" max="9202" width="8.625" style="6"/>
    <col min="9203" max="9203" width="11.625" style="6" bestFit="1" customWidth="1"/>
    <col min="9204" max="9204" width="14.625" style="6" customWidth="1"/>
    <col min="9205" max="9412" width="8.625" style="6"/>
    <col min="9413" max="9413" width="12.375" style="6" bestFit="1" customWidth="1"/>
    <col min="9414" max="9458" width="8.625" style="6"/>
    <col min="9459" max="9459" width="11.625" style="6" bestFit="1" customWidth="1"/>
    <col min="9460" max="9460" width="14.625" style="6" customWidth="1"/>
    <col min="9461" max="9668" width="8.625" style="6"/>
    <col min="9669" max="9669" width="12.375" style="6" bestFit="1" customWidth="1"/>
    <col min="9670" max="9714" width="8.625" style="6"/>
    <col min="9715" max="9715" width="11.625" style="6" bestFit="1" customWidth="1"/>
    <col min="9716" max="9716" width="14.625" style="6" customWidth="1"/>
    <col min="9717" max="9924" width="8.625" style="6"/>
    <col min="9925" max="9925" width="12.375" style="6" bestFit="1" customWidth="1"/>
    <col min="9926" max="9970" width="8.625" style="6"/>
    <col min="9971" max="9971" width="11.625" style="6" bestFit="1" customWidth="1"/>
    <col min="9972" max="9972" width="14.625" style="6" customWidth="1"/>
    <col min="9973" max="10180" width="8.625" style="6"/>
    <col min="10181" max="10181" width="12.375" style="6" bestFit="1" customWidth="1"/>
    <col min="10182" max="10226" width="8.625" style="6"/>
    <col min="10227" max="10227" width="11.625" style="6" bestFit="1" customWidth="1"/>
    <col min="10228" max="10228" width="14.625" style="6" customWidth="1"/>
    <col min="10229" max="10436" width="8.625" style="6"/>
    <col min="10437" max="10437" width="12.375" style="6" bestFit="1" customWidth="1"/>
    <col min="10438" max="10482" width="8.625" style="6"/>
    <col min="10483" max="10483" width="11.625" style="6" bestFit="1" customWidth="1"/>
    <col min="10484" max="10484" width="14.625" style="6" customWidth="1"/>
    <col min="10485" max="10692" width="8.625" style="6"/>
    <col min="10693" max="10693" width="12.375" style="6" bestFit="1" customWidth="1"/>
    <col min="10694" max="10738" width="8.625" style="6"/>
    <col min="10739" max="10739" width="11.625" style="6" bestFit="1" customWidth="1"/>
    <col min="10740" max="10740" width="14.625" style="6" customWidth="1"/>
    <col min="10741" max="10948" width="8.625" style="6"/>
    <col min="10949" max="10949" width="12.375" style="6" bestFit="1" customWidth="1"/>
    <col min="10950" max="10994" width="8.625" style="6"/>
    <col min="10995" max="10995" width="11.625" style="6" bestFit="1" customWidth="1"/>
    <col min="10996" max="10996" width="14.625" style="6" customWidth="1"/>
    <col min="10997" max="11204" width="8.625" style="6"/>
    <col min="11205" max="11205" width="12.375" style="6" bestFit="1" customWidth="1"/>
    <col min="11206" max="11250" width="8.625" style="6"/>
    <col min="11251" max="11251" width="11.625" style="6" bestFit="1" customWidth="1"/>
    <col min="11252" max="11252" width="14.625" style="6" customWidth="1"/>
    <col min="11253" max="11460" width="8.625" style="6"/>
    <col min="11461" max="11461" width="12.375" style="6" bestFit="1" customWidth="1"/>
    <col min="11462" max="11506" width="8.625" style="6"/>
    <col min="11507" max="11507" width="11.625" style="6" bestFit="1" customWidth="1"/>
    <col min="11508" max="11508" width="14.625" style="6" customWidth="1"/>
    <col min="11509" max="11716" width="8.625" style="6"/>
    <col min="11717" max="11717" width="12.375" style="6" bestFit="1" customWidth="1"/>
    <col min="11718" max="11762" width="8.625" style="6"/>
    <col min="11763" max="11763" width="11.625" style="6" bestFit="1" customWidth="1"/>
    <col min="11764" max="11764" width="14.625" style="6" customWidth="1"/>
    <col min="11765" max="11972" width="8.625" style="6"/>
    <col min="11973" max="11973" width="12.375" style="6" bestFit="1" customWidth="1"/>
    <col min="11974" max="12018" width="8.625" style="6"/>
    <col min="12019" max="12019" width="11.625" style="6" bestFit="1" customWidth="1"/>
    <col min="12020" max="12020" width="14.625" style="6" customWidth="1"/>
    <col min="12021" max="12228" width="8.625" style="6"/>
    <col min="12229" max="12229" width="12.375" style="6" bestFit="1" customWidth="1"/>
    <col min="12230" max="12274" width="8.625" style="6"/>
    <col min="12275" max="12275" width="11.625" style="6" bestFit="1" customWidth="1"/>
    <col min="12276" max="12276" width="14.625" style="6" customWidth="1"/>
    <col min="12277" max="12484" width="8.625" style="6"/>
    <col min="12485" max="12485" width="12.375" style="6" bestFit="1" customWidth="1"/>
    <col min="12486" max="12530" width="8.625" style="6"/>
    <col min="12531" max="12531" width="11.625" style="6" bestFit="1" customWidth="1"/>
    <col min="12532" max="12532" width="14.625" style="6" customWidth="1"/>
    <col min="12533" max="12740" width="8.625" style="6"/>
    <col min="12741" max="12741" width="12.375" style="6" bestFit="1" customWidth="1"/>
    <col min="12742" max="12786" width="8.625" style="6"/>
    <col min="12787" max="12787" width="11.625" style="6" bestFit="1" customWidth="1"/>
    <col min="12788" max="12788" width="14.625" style="6" customWidth="1"/>
    <col min="12789" max="12996" width="8.625" style="6"/>
    <col min="12997" max="12997" width="12.375" style="6" bestFit="1" customWidth="1"/>
    <col min="12998" max="13042" width="8.625" style="6"/>
    <col min="13043" max="13043" width="11.625" style="6" bestFit="1" customWidth="1"/>
    <col min="13044" max="13044" width="14.625" style="6" customWidth="1"/>
    <col min="13045" max="13252" width="8.625" style="6"/>
    <col min="13253" max="13253" width="12.375" style="6" bestFit="1" customWidth="1"/>
    <col min="13254" max="13298" width="8.625" style="6"/>
    <col min="13299" max="13299" width="11.625" style="6" bestFit="1" customWidth="1"/>
    <col min="13300" max="13300" width="14.625" style="6" customWidth="1"/>
    <col min="13301" max="13508" width="8.625" style="6"/>
    <col min="13509" max="13509" width="12.375" style="6" bestFit="1" customWidth="1"/>
    <col min="13510" max="13554" width="8.625" style="6"/>
    <col min="13555" max="13555" width="11.625" style="6" bestFit="1" customWidth="1"/>
    <col min="13556" max="13556" width="14.625" style="6" customWidth="1"/>
    <col min="13557" max="13764" width="8.625" style="6"/>
    <col min="13765" max="13765" width="12.375" style="6" bestFit="1" customWidth="1"/>
    <col min="13766" max="13810" width="8.625" style="6"/>
    <col min="13811" max="13811" width="11.625" style="6" bestFit="1" customWidth="1"/>
    <col min="13812" max="13812" width="14.625" style="6" customWidth="1"/>
    <col min="13813" max="14020" width="8.625" style="6"/>
    <col min="14021" max="14021" width="12.375" style="6" bestFit="1" customWidth="1"/>
    <col min="14022" max="14066" width="8.625" style="6"/>
    <col min="14067" max="14067" width="11.625" style="6" bestFit="1" customWidth="1"/>
    <col min="14068" max="14068" width="14.625" style="6" customWidth="1"/>
    <col min="14069" max="14276" width="8.625" style="6"/>
    <col min="14277" max="14277" width="12.375" style="6" bestFit="1" customWidth="1"/>
    <col min="14278" max="14322" width="8.625" style="6"/>
    <col min="14323" max="14323" width="11.625" style="6" bestFit="1" customWidth="1"/>
    <col min="14324" max="14324" width="14.625" style="6" customWidth="1"/>
    <col min="14325" max="14532" width="8.625" style="6"/>
    <col min="14533" max="14533" width="12.375" style="6" bestFit="1" customWidth="1"/>
    <col min="14534" max="14578" width="8.625" style="6"/>
    <col min="14579" max="14579" width="11.625" style="6" bestFit="1" customWidth="1"/>
    <col min="14580" max="14580" width="14.625" style="6" customWidth="1"/>
    <col min="14581" max="14788" width="8.625" style="6"/>
    <col min="14789" max="14789" width="12.375" style="6" bestFit="1" customWidth="1"/>
    <col min="14790" max="14834" width="8.625" style="6"/>
    <col min="14835" max="14835" width="11.625" style="6" bestFit="1" customWidth="1"/>
    <col min="14836" max="14836" width="14.625" style="6" customWidth="1"/>
    <col min="14837" max="15044" width="8.625" style="6"/>
    <col min="15045" max="15045" width="12.375" style="6" bestFit="1" customWidth="1"/>
    <col min="15046" max="15090" width="8.625" style="6"/>
    <col min="15091" max="15091" width="11.625" style="6" bestFit="1" customWidth="1"/>
    <col min="15092" max="15092" width="14.625" style="6" customWidth="1"/>
    <col min="15093" max="15300" width="8.625" style="6"/>
    <col min="15301" max="15301" width="12.375" style="6" bestFit="1" customWidth="1"/>
    <col min="15302" max="15346" width="8.625" style="6"/>
    <col min="15347" max="15347" width="11.625" style="6" bestFit="1" customWidth="1"/>
    <col min="15348" max="15348" width="14.625" style="6" customWidth="1"/>
    <col min="15349" max="15556" width="8.625" style="6"/>
    <col min="15557" max="15557" width="12.375" style="6" bestFit="1" customWidth="1"/>
    <col min="15558" max="15602" width="8.625" style="6"/>
    <col min="15603" max="15603" width="11.625" style="6" bestFit="1" customWidth="1"/>
    <col min="15604" max="15604" width="14.625" style="6" customWidth="1"/>
    <col min="15605" max="15812" width="8.625" style="6"/>
    <col min="15813" max="15813" width="12.375" style="6" bestFit="1" customWidth="1"/>
    <col min="15814" max="15858" width="8.625" style="6"/>
    <col min="15859" max="15859" width="11.625" style="6" bestFit="1" customWidth="1"/>
    <col min="15860" max="15860" width="14.625" style="6" customWidth="1"/>
    <col min="15861" max="16068" width="8.625" style="6"/>
    <col min="16069" max="16069" width="12.375" style="6" bestFit="1" customWidth="1"/>
    <col min="16070" max="16114" width="8.625" style="6"/>
    <col min="16115" max="16115" width="11.625" style="6" bestFit="1" customWidth="1"/>
    <col min="16116" max="16116" width="14.625" style="6" customWidth="1"/>
    <col min="16117" max="16384" width="8.625" style="6"/>
  </cols>
  <sheetData>
    <row r="1" spans="1:13" x14ac:dyDescent="0.4">
      <c r="A1" s="10" t="s">
        <v>8</v>
      </c>
      <c r="B1" s="10" t="s">
        <v>118</v>
      </c>
      <c r="C1" s="10" t="s">
        <v>3</v>
      </c>
      <c r="D1" s="10" t="s">
        <v>9</v>
      </c>
      <c r="E1" s="10" t="s">
        <v>10</v>
      </c>
      <c r="F1" s="10" t="s">
        <v>11</v>
      </c>
      <c r="G1" s="10" t="s">
        <v>7</v>
      </c>
      <c r="H1" s="10" t="s">
        <v>163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</row>
    <row r="2" spans="1:13" x14ac:dyDescent="0.4">
      <c r="A2" s="10" t="s">
        <v>17</v>
      </c>
      <c r="B2" s="10" t="s">
        <v>18</v>
      </c>
      <c r="C2" s="10" t="s">
        <v>4</v>
      </c>
      <c r="D2" s="10">
        <v>183.7</v>
      </c>
      <c r="E2" s="10">
        <v>90.9</v>
      </c>
      <c r="F2" s="11">
        <f>E2/(D2/100)^2</f>
        <v>26.936773259044344</v>
      </c>
      <c r="G2" s="12"/>
      <c r="H2" s="12"/>
      <c r="I2" s="10">
        <v>95.3</v>
      </c>
      <c r="J2" s="10">
        <v>152</v>
      </c>
      <c r="K2" s="10">
        <v>102</v>
      </c>
      <c r="L2" s="10">
        <v>85</v>
      </c>
      <c r="M2" s="10">
        <v>5.2</v>
      </c>
    </row>
    <row r="3" spans="1:13" x14ac:dyDescent="0.4">
      <c r="A3" s="10" t="s">
        <v>19</v>
      </c>
      <c r="B3" s="10" t="s">
        <v>18</v>
      </c>
      <c r="C3" s="10" t="s">
        <v>5</v>
      </c>
      <c r="D3" s="10">
        <v>175.8</v>
      </c>
      <c r="E3" s="10">
        <v>78.2</v>
      </c>
      <c r="F3" s="11">
        <f t="shared" ref="F3:F66" si="0">E3/(D3/100)^2</f>
        <v>25.302824985989613</v>
      </c>
      <c r="G3" s="12"/>
      <c r="H3" s="12"/>
      <c r="I3" s="10">
        <v>92</v>
      </c>
      <c r="J3" s="10">
        <v>148</v>
      </c>
      <c r="K3" s="10">
        <v>90</v>
      </c>
      <c r="L3" s="10">
        <v>88</v>
      </c>
      <c r="M3" s="10">
        <v>6</v>
      </c>
    </row>
    <row r="4" spans="1:13" x14ac:dyDescent="0.4">
      <c r="A4" s="10" t="s">
        <v>20</v>
      </c>
      <c r="B4" s="10" t="s">
        <v>18</v>
      </c>
      <c r="C4" s="10" t="s">
        <v>4</v>
      </c>
      <c r="D4" s="10">
        <v>176.5</v>
      </c>
      <c r="E4" s="10">
        <v>86.9</v>
      </c>
      <c r="F4" s="11">
        <f t="shared" si="0"/>
        <v>27.895256361900028</v>
      </c>
      <c r="G4" s="12"/>
      <c r="H4" s="12"/>
      <c r="I4" s="10">
        <v>99.1</v>
      </c>
      <c r="J4" s="10">
        <v>122</v>
      </c>
      <c r="K4" s="10">
        <v>79</v>
      </c>
      <c r="L4" s="10">
        <v>97</v>
      </c>
      <c r="M4" s="10">
        <v>6.1</v>
      </c>
    </row>
    <row r="5" spans="1:13" x14ac:dyDescent="0.4">
      <c r="A5" s="10" t="s">
        <v>21</v>
      </c>
      <c r="B5" s="10" t="s">
        <v>18</v>
      </c>
      <c r="C5" s="10" t="s">
        <v>6</v>
      </c>
      <c r="D5" s="10">
        <v>167.6</v>
      </c>
      <c r="E5" s="10">
        <v>74.400000000000006</v>
      </c>
      <c r="F5" s="11">
        <f t="shared" si="0"/>
        <v>26.486520354748496</v>
      </c>
      <c r="G5" s="12"/>
      <c r="H5" s="12"/>
      <c r="I5" s="10">
        <v>89.9</v>
      </c>
      <c r="J5" s="10">
        <v>131</v>
      </c>
      <c r="K5" s="10">
        <v>87</v>
      </c>
      <c r="L5" s="10">
        <v>88</v>
      </c>
      <c r="M5" s="10">
        <v>5.3</v>
      </c>
    </row>
    <row r="6" spans="1:13" x14ac:dyDescent="0.4">
      <c r="A6" s="10" t="s">
        <v>22</v>
      </c>
      <c r="B6" s="10" t="s">
        <v>18</v>
      </c>
      <c r="C6" s="10" t="s">
        <v>6</v>
      </c>
      <c r="D6" s="10">
        <v>169.1</v>
      </c>
      <c r="E6" s="10">
        <v>61.7</v>
      </c>
      <c r="F6" s="11">
        <f t="shared" si="0"/>
        <v>21.577342182025347</v>
      </c>
      <c r="G6" s="12"/>
      <c r="H6" s="12"/>
      <c r="I6" s="10">
        <v>75.099999999999994</v>
      </c>
      <c r="J6" s="10">
        <v>112</v>
      </c>
      <c r="K6" s="10">
        <v>71</v>
      </c>
      <c r="L6" s="10">
        <v>87</v>
      </c>
      <c r="M6" s="10">
        <v>5.3</v>
      </c>
    </row>
    <row r="7" spans="1:13" x14ac:dyDescent="0.4">
      <c r="A7" s="10" t="s">
        <v>23</v>
      </c>
      <c r="B7" s="10" t="s">
        <v>18</v>
      </c>
      <c r="C7" s="10" t="s">
        <v>5</v>
      </c>
      <c r="D7" s="10">
        <v>179.1</v>
      </c>
      <c r="E7" s="10">
        <v>72.2</v>
      </c>
      <c r="F7" s="11">
        <f t="shared" si="0"/>
        <v>22.50847263178602</v>
      </c>
      <c r="G7" s="12"/>
      <c r="H7" s="12"/>
      <c r="I7" s="10">
        <v>86</v>
      </c>
      <c r="J7" s="10">
        <v>98</v>
      </c>
      <c r="K7" s="10">
        <v>58</v>
      </c>
      <c r="L7" s="10">
        <v>91</v>
      </c>
      <c r="M7" s="10">
        <v>5.0999999999999996</v>
      </c>
    </row>
    <row r="8" spans="1:13" x14ac:dyDescent="0.4">
      <c r="A8" s="10" t="s">
        <v>24</v>
      </c>
      <c r="B8" s="10" t="s">
        <v>18</v>
      </c>
      <c r="C8" s="10" t="s">
        <v>5</v>
      </c>
      <c r="D8" s="10">
        <v>174.2</v>
      </c>
      <c r="E8" s="10">
        <v>67.099999999999994</v>
      </c>
      <c r="F8" s="11">
        <f t="shared" si="0"/>
        <v>22.111908003917531</v>
      </c>
      <c r="G8" s="12"/>
      <c r="H8" s="12"/>
      <c r="I8" s="10">
        <v>80.8</v>
      </c>
      <c r="J8" s="10">
        <v>135</v>
      </c>
      <c r="K8" s="10">
        <v>75</v>
      </c>
      <c r="L8" s="10">
        <v>90</v>
      </c>
      <c r="M8" s="10">
        <v>5.7</v>
      </c>
    </row>
    <row r="9" spans="1:13" x14ac:dyDescent="0.4">
      <c r="A9" s="10" t="s">
        <v>25</v>
      </c>
      <c r="B9" s="10" t="s">
        <v>18</v>
      </c>
      <c r="C9" s="10" t="s">
        <v>6</v>
      </c>
      <c r="D9" s="10">
        <v>175.5</v>
      </c>
      <c r="E9" s="10">
        <v>55.9</v>
      </c>
      <c r="F9" s="11">
        <f t="shared" si="0"/>
        <v>18.14920333438852</v>
      </c>
      <c r="G9" s="12"/>
      <c r="H9" s="12"/>
      <c r="I9" s="10">
        <v>74</v>
      </c>
      <c r="J9" s="10">
        <v>107</v>
      </c>
      <c r="K9" s="10">
        <v>70</v>
      </c>
      <c r="L9" s="10">
        <v>95</v>
      </c>
      <c r="M9" s="10">
        <v>5.7</v>
      </c>
    </row>
    <row r="10" spans="1:13" x14ac:dyDescent="0.4">
      <c r="A10" s="10" t="s">
        <v>26</v>
      </c>
      <c r="B10" s="10" t="s">
        <v>18</v>
      </c>
      <c r="C10" s="10" t="s">
        <v>5</v>
      </c>
      <c r="D10" s="10">
        <v>165</v>
      </c>
      <c r="E10" s="10">
        <v>68.5</v>
      </c>
      <c r="F10" s="11">
        <f t="shared" si="0"/>
        <v>25.160697887970617</v>
      </c>
      <c r="G10" s="12"/>
      <c r="H10" s="12"/>
      <c r="I10" s="10">
        <v>85.9</v>
      </c>
      <c r="J10" s="10">
        <v>123</v>
      </c>
      <c r="K10" s="10">
        <v>73</v>
      </c>
      <c r="L10" s="10">
        <v>99</v>
      </c>
      <c r="M10" s="10">
        <v>5.2</v>
      </c>
    </row>
    <row r="11" spans="1:13" x14ac:dyDescent="0.4">
      <c r="A11" s="10" t="s">
        <v>27</v>
      </c>
      <c r="B11" s="10" t="s">
        <v>18</v>
      </c>
      <c r="C11" s="10" t="s">
        <v>5</v>
      </c>
      <c r="D11" s="10">
        <v>162.30000000000001</v>
      </c>
      <c r="E11" s="10">
        <v>57.7</v>
      </c>
      <c r="F11" s="11">
        <f t="shared" si="0"/>
        <v>21.90477383605738</v>
      </c>
      <c r="G11" s="12"/>
      <c r="H11" s="12"/>
      <c r="I11" s="10">
        <v>72.099999999999994</v>
      </c>
      <c r="J11" s="10">
        <v>127</v>
      </c>
      <c r="K11" s="10">
        <v>70</v>
      </c>
      <c r="L11" s="10">
        <v>86</v>
      </c>
      <c r="M11" s="10">
        <v>5.7</v>
      </c>
    </row>
    <row r="12" spans="1:13" x14ac:dyDescent="0.4">
      <c r="A12" s="10" t="s">
        <v>28</v>
      </c>
      <c r="B12" s="10" t="s">
        <v>18</v>
      </c>
      <c r="C12" s="10" t="s">
        <v>5</v>
      </c>
      <c r="D12" s="10">
        <v>176</v>
      </c>
      <c r="E12" s="10">
        <v>80.8</v>
      </c>
      <c r="F12" s="11">
        <f t="shared" si="0"/>
        <v>26.084710743801654</v>
      </c>
      <c r="G12" s="12"/>
      <c r="H12" s="12"/>
      <c r="I12" s="10">
        <v>90.7</v>
      </c>
      <c r="J12" s="10">
        <v>128</v>
      </c>
      <c r="K12" s="10">
        <v>75</v>
      </c>
      <c r="L12" s="10">
        <v>86</v>
      </c>
      <c r="M12" s="10">
        <v>5.2</v>
      </c>
    </row>
    <row r="13" spans="1:13" x14ac:dyDescent="0.4">
      <c r="A13" s="10" t="s">
        <v>29</v>
      </c>
      <c r="B13" s="10" t="s">
        <v>18</v>
      </c>
      <c r="C13" s="10" t="s">
        <v>5</v>
      </c>
      <c r="D13" s="10">
        <v>176</v>
      </c>
      <c r="E13" s="10">
        <v>70.599999999999994</v>
      </c>
      <c r="F13" s="11">
        <f t="shared" si="0"/>
        <v>22.791838842975206</v>
      </c>
      <c r="G13" s="12"/>
      <c r="H13" s="12"/>
      <c r="I13" s="10">
        <v>83.9</v>
      </c>
      <c r="J13" s="10">
        <v>135</v>
      </c>
      <c r="K13" s="10">
        <v>74</v>
      </c>
      <c r="L13" s="10">
        <v>105</v>
      </c>
      <c r="M13" s="10">
        <v>6.1</v>
      </c>
    </row>
    <row r="14" spans="1:13" x14ac:dyDescent="0.4">
      <c r="A14" s="10" t="s">
        <v>30</v>
      </c>
      <c r="B14" s="10" t="s">
        <v>18</v>
      </c>
      <c r="C14" s="10" t="s">
        <v>6</v>
      </c>
      <c r="D14" s="10">
        <v>178.8</v>
      </c>
      <c r="E14" s="10">
        <v>75.400000000000006</v>
      </c>
      <c r="F14" s="11">
        <f t="shared" si="0"/>
        <v>23.58502369763124</v>
      </c>
      <c r="G14" s="12"/>
      <c r="H14" s="12"/>
      <c r="I14" s="10">
        <v>83</v>
      </c>
      <c r="J14" s="10">
        <v>122</v>
      </c>
      <c r="K14" s="10">
        <v>71</v>
      </c>
      <c r="L14" s="10">
        <v>119</v>
      </c>
      <c r="M14" s="10">
        <v>5.7</v>
      </c>
    </row>
    <row r="15" spans="1:13" x14ac:dyDescent="0.4">
      <c r="A15" s="10" t="s">
        <v>31</v>
      </c>
      <c r="B15" s="10" t="s">
        <v>18</v>
      </c>
      <c r="C15" s="10" t="s">
        <v>6</v>
      </c>
      <c r="D15" s="10">
        <v>170</v>
      </c>
      <c r="E15" s="10">
        <v>63.5</v>
      </c>
      <c r="F15" s="11">
        <f t="shared" si="0"/>
        <v>21.972318339100347</v>
      </c>
      <c r="G15" s="12"/>
      <c r="H15" s="12"/>
      <c r="I15" s="10">
        <v>79.3</v>
      </c>
      <c r="J15" s="10">
        <v>128</v>
      </c>
      <c r="K15" s="10">
        <v>75</v>
      </c>
      <c r="L15" s="10">
        <v>81</v>
      </c>
      <c r="M15" s="10">
        <v>5.3</v>
      </c>
    </row>
    <row r="16" spans="1:13" x14ac:dyDescent="0.4">
      <c r="A16" s="10" t="s">
        <v>32</v>
      </c>
      <c r="B16" s="10" t="s">
        <v>18</v>
      </c>
      <c r="C16" s="10" t="s">
        <v>5</v>
      </c>
      <c r="D16" s="10">
        <v>179</v>
      </c>
      <c r="E16" s="10">
        <v>144</v>
      </c>
      <c r="F16" s="11">
        <f t="shared" si="0"/>
        <v>44.942417527542837</v>
      </c>
      <c r="G16" s="12"/>
      <c r="H16" s="12"/>
      <c r="I16" s="10">
        <v>138</v>
      </c>
      <c r="J16" s="10">
        <v>124</v>
      </c>
      <c r="K16" s="10">
        <v>66</v>
      </c>
      <c r="L16" s="10">
        <v>138</v>
      </c>
      <c r="M16" s="10">
        <v>7</v>
      </c>
    </row>
    <row r="17" spans="1:13" x14ac:dyDescent="0.4">
      <c r="A17" s="10" t="s">
        <v>33</v>
      </c>
      <c r="B17" s="10" t="s">
        <v>18</v>
      </c>
      <c r="C17" s="10" t="s">
        <v>6</v>
      </c>
      <c r="D17" s="10">
        <v>174.5</v>
      </c>
      <c r="E17" s="10">
        <v>72.900000000000006</v>
      </c>
      <c r="F17" s="11">
        <f t="shared" si="0"/>
        <v>23.940690142117059</v>
      </c>
      <c r="G17" s="12"/>
      <c r="H17" s="12"/>
      <c r="I17" s="10">
        <v>86</v>
      </c>
      <c r="J17" s="10">
        <v>115</v>
      </c>
      <c r="K17" s="10">
        <v>68</v>
      </c>
      <c r="L17" s="10">
        <v>87</v>
      </c>
      <c r="M17" s="10">
        <v>5.5</v>
      </c>
    </row>
    <row r="18" spans="1:13" x14ac:dyDescent="0.4">
      <c r="A18" s="10" t="s">
        <v>34</v>
      </c>
      <c r="B18" s="10" t="s">
        <v>18</v>
      </c>
      <c r="C18" s="10" t="s">
        <v>5</v>
      </c>
      <c r="D18" s="10">
        <v>172.9</v>
      </c>
      <c r="E18" s="10">
        <v>78.8</v>
      </c>
      <c r="F18" s="11">
        <f t="shared" si="0"/>
        <v>26.35944311996791</v>
      </c>
      <c r="G18" s="12"/>
      <c r="H18" s="12"/>
      <c r="I18" s="10">
        <v>95.9</v>
      </c>
      <c r="J18" s="10">
        <v>127</v>
      </c>
      <c r="K18" s="10">
        <v>75</v>
      </c>
      <c r="L18" s="10">
        <v>106</v>
      </c>
      <c r="M18" s="10">
        <v>5.7</v>
      </c>
    </row>
    <row r="19" spans="1:13" x14ac:dyDescent="0.4">
      <c r="A19" s="10" t="s">
        <v>35</v>
      </c>
      <c r="B19" s="10" t="s">
        <v>18</v>
      </c>
      <c r="C19" s="10" t="s">
        <v>4</v>
      </c>
      <c r="D19" s="10">
        <v>172.5</v>
      </c>
      <c r="E19" s="10">
        <v>84.9</v>
      </c>
      <c r="F19" s="11">
        <f t="shared" si="0"/>
        <v>28.531821045998736</v>
      </c>
      <c r="G19" s="12"/>
      <c r="H19" s="12"/>
      <c r="I19" s="10">
        <v>93</v>
      </c>
      <c r="J19" s="10">
        <v>129</v>
      </c>
      <c r="K19" s="10">
        <v>88</v>
      </c>
      <c r="L19" s="10">
        <v>93</v>
      </c>
      <c r="M19" s="10">
        <v>5.6</v>
      </c>
    </row>
    <row r="20" spans="1:13" x14ac:dyDescent="0.4">
      <c r="A20" s="10" t="s">
        <v>36</v>
      </c>
      <c r="B20" s="10" t="s">
        <v>18</v>
      </c>
      <c r="C20" s="10" t="s">
        <v>4</v>
      </c>
      <c r="D20" s="10">
        <v>165.4</v>
      </c>
      <c r="E20" s="10">
        <v>65.099999999999994</v>
      </c>
      <c r="F20" s="11">
        <f t="shared" si="0"/>
        <v>23.796329735981359</v>
      </c>
      <c r="G20" s="12"/>
      <c r="H20" s="12"/>
      <c r="I20" s="10">
        <v>81.099999999999994</v>
      </c>
      <c r="J20" s="10">
        <v>134</v>
      </c>
      <c r="K20" s="10">
        <v>86</v>
      </c>
      <c r="L20" s="10">
        <v>60</v>
      </c>
      <c r="M20" s="10">
        <v>5.8</v>
      </c>
    </row>
    <row r="21" spans="1:13" x14ac:dyDescent="0.4">
      <c r="A21" s="10" t="s">
        <v>37</v>
      </c>
      <c r="B21" s="10" t="s">
        <v>18</v>
      </c>
      <c r="C21" s="10" t="s">
        <v>5</v>
      </c>
      <c r="D21" s="10">
        <v>161.5</v>
      </c>
      <c r="E21" s="10">
        <v>44.2</v>
      </c>
      <c r="F21" s="11">
        <f t="shared" si="0"/>
        <v>16.946390744663518</v>
      </c>
      <c r="G21" s="12"/>
      <c r="H21" s="12"/>
      <c r="I21" s="10">
        <v>65.099999999999994</v>
      </c>
      <c r="J21" s="10">
        <v>106</v>
      </c>
      <c r="K21" s="10">
        <v>70</v>
      </c>
      <c r="L21" s="10">
        <v>79</v>
      </c>
      <c r="M21" s="10">
        <v>5.0999999999999996</v>
      </c>
    </row>
    <row r="22" spans="1:13" x14ac:dyDescent="0.4">
      <c r="A22" s="10" t="s">
        <v>38</v>
      </c>
      <c r="B22" s="10" t="s">
        <v>18</v>
      </c>
      <c r="C22" s="10" t="s">
        <v>6</v>
      </c>
      <c r="D22" s="10">
        <v>164.4</v>
      </c>
      <c r="E22" s="10">
        <v>61.2</v>
      </c>
      <c r="F22" s="11">
        <f t="shared" si="0"/>
        <v>22.643721029356918</v>
      </c>
      <c r="G22" s="12"/>
      <c r="H22" s="12"/>
      <c r="I22" s="10">
        <v>83.9</v>
      </c>
      <c r="J22" s="10">
        <v>126</v>
      </c>
      <c r="K22" s="10">
        <v>84</v>
      </c>
      <c r="L22" s="10">
        <v>89</v>
      </c>
      <c r="M22" s="10">
        <v>5.5</v>
      </c>
    </row>
    <row r="23" spans="1:13" x14ac:dyDescent="0.4">
      <c r="A23" s="10" t="s">
        <v>39</v>
      </c>
      <c r="B23" s="10" t="s">
        <v>18</v>
      </c>
      <c r="C23" s="10" t="s">
        <v>5</v>
      </c>
      <c r="D23" s="10">
        <v>173.6</v>
      </c>
      <c r="E23" s="10">
        <v>90.6</v>
      </c>
      <c r="F23" s="11">
        <f t="shared" si="0"/>
        <v>30.062753509312152</v>
      </c>
      <c r="G23" s="12"/>
      <c r="H23" s="12"/>
      <c r="I23" s="10">
        <v>103.1</v>
      </c>
      <c r="J23" s="10">
        <v>128</v>
      </c>
      <c r="K23" s="10">
        <v>74</v>
      </c>
      <c r="L23" s="10">
        <v>85</v>
      </c>
      <c r="M23" s="10">
        <v>5.5</v>
      </c>
    </row>
    <row r="24" spans="1:13" x14ac:dyDescent="0.4">
      <c r="A24" s="10" t="s">
        <v>40</v>
      </c>
      <c r="B24" s="10" t="s">
        <v>18</v>
      </c>
      <c r="C24" s="10" t="s">
        <v>4</v>
      </c>
      <c r="D24" s="10">
        <v>184.7</v>
      </c>
      <c r="E24" s="10">
        <v>63.8</v>
      </c>
      <c r="F24" s="11">
        <f t="shared" si="0"/>
        <v>18.701949839494471</v>
      </c>
      <c r="G24" s="12"/>
      <c r="H24" s="12"/>
      <c r="I24" s="10">
        <v>73.5</v>
      </c>
      <c r="J24" s="10">
        <v>127</v>
      </c>
      <c r="K24" s="10">
        <v>72</v>
      </c>
      <c r="L24" s="10">
        <v>88</v>
      </c>
      <c r="M24" s="10">
        <v>5.0999999999999996</v>
      </c>
    </row>
    <row r="25" spans="1:13" x14ac:dyDescent="0.4">
      <c r="A25" s="10" t="s">
        <v>41</v>
      </c>
      <c r="B25" s="10" t="s">
        <v>18</v>
      </c>
      <c r="C25" s="10" t="s">
        <v>6</v>
      </c>
      <c r="D25" s="10">
        <v>167.4</v>
      </c>
      <c r="E25" s="10">
        <v>57.7</v>
      </c>
      <c r="F25" s="11">
        <f t="shared" si="0"/>
        <v>20.590405798715043</v>
      </c>
      <c r="G25" s="12"/>
      <c r="H25" s="12"/>
      <c r="I25" s="10">
        <v>80</v>
      </c>
      <c r="J25" s="10">
        <v>117</v>
      </c>
      <c r="K25" s="10">
        <v>75</v>
      </c>
      <c r="L25" s="10">
        <v>95</v>
      </c>
      <c r="M25" s="10">
        <v>4.9000000000000004</v>
      </c>
    </row>
    <row r="26" spans="1:13" x14ac:dyDescent="0.4">
      <c r="A26" s="10" t="s">
        <v>42</v>
      </c>
      <c r="B26" s="10" t="s">
        <v>18</v>
      </c>
      <c r="C26" s="10" t="s">
        <v>6</v>
      </c>
      <c r="D26" s="10">
        <v>160.5</v>
      </c>
      <c r="E26" s="10">
        <v>48.2</v>
      </c>
      <c r="F26" s="11">
        <f t="shared" si="0"/>
        <v>18.710998534563913</v>
      </c>
      <c r="G26" s="12"/>
      <c r="H26" s="12"/>
      <c r="I26" s="10">
        <v>76</v>
      </c>
      <c r="J26" s="10">
        <v>113</v>
      </c>
      <c r="K26" s="10">
        <v>68</v>
      </c>
      <c r="L26" s="10">
        <v>81</v>
      </c>
      <c r="M26" s="10">
        <v>5.2</v>
      </c>
    </row>
    <row r="27" spans="1:13" x14ac:dyDescent="0.4">
      <c r="A27" s="10" t="s">
        <v>43</v>
      </c>
      <c r="B27" s="10" t="s">
        <v>18</v>
      </c>
      <c r="C27" s="10" t="s">
        <v>6</v>
      </c>
      <c r="D27" s="10">
        <v>172.7</v>
      </c>
      <c r="E27" s="10">
        <v>55.2</v>
      </c>
      <c r="F27" s="11">
        <f t="shared" si="0"/>
        <v>18.507783159861987</v>
      </c>
      <c r="G27" s="12"/>
      <c r="H27" s="12"/>
      <c r="I27" s="10">
        <v>69.3</v>
      </c>
      <c r="J27" s="10">
        <v>124</v>
      </c>
      <c r="K27" s="10">
        <v>74</v>
      </c>
      <c r="L27" s="10">
        <v>78</v>
      </c>
      <c r="M27" s="10">
        <v>5.7</v>
      </c>
    </row>
    <row r="28" spans="1:13" x14ac:dyDescent="0.4">
      <c r="A28" s="10" t="s">
        <v>44</v>
      </c>
      <c r="B28" s="10" t="s">
        <v>18</v>
      </c>
      <c r="C28" s="10" t="s">
        <v>4</v>
      </c>
      <c r="D28" s="10">
        <v>177.9</v>
      </c>
      <c r="E28" s="10">
        <v>58.1</v>
      </c>
      <c r="F28" s="11">
        <f t="shared" si="0"/>
        <v>18.357952263636623</v>
      </c>
      <c r="G28" s="12"/>
      <c r="H28" s="12"/>
      <c r="I28" s="10">
        <v>69.5</v>
      </c>
      <c r="J28" s="10">
        <v>117</v>
      </c>
      <c r="K28" s="10">
        <v>67</v>
      </c>
      <c r="L28" s="10">
        <v>87</v>
      </c>
      <c r="M28" s="10">
        <v>5.0999999999999996</v>
      </c>
    </row>
    <row r="29" spans="1:13" x14ac:dyDescent="0.4">
      <c r="A29" s="10" t="s">
        <v>45</v>
      </c>
      <c r="B29" s="10" t="s">
        <v>18</v>
      </c>
      <c r="C29" s="10" t="s">
        <v>6</v>
      </c>
      <c r="D29" s="10">
        <v>164.7</v>
      </c>
      <c r="E29" s="10">
        <v>63.7</v>
      </c>
      <c r="F29" s="11">
        <f t="shared" si="0"/>
        <v>23.482927321998865</v>
      </c>
      <c r="G29" s="12"/>
      <c r="H29" s="12"/>
      <c r="I29" s="10">
        <v>89.5</v>
      </c>
      <c r="J29" s="10">
        <v>117</v>
      </c>
      <c r="K29" s="10">
        <v>72</v>
      </c>
      <c r="L29" s="10">
        <v>85</v>
      </c>
      <c r="M29" s="10">
        <v>5.4</v>
      </c>
    </row>
    <row r="30" spans="1:13" x14ac:dyDescent="0.4">
      <c r="A30" s="10" t="s">
        <v>46</v>
      </c>
      <c r="B30" s="10" t="s">
        <v>18</v>
      </c>
      <c r="C30" s="10" t="s">
        <v>6</v>
      </c>
      <c r="D30" s="10">
        <v>171.6</v>
      </c>
      <c r="E30" s="10">
        <v>66.8</v>
      </c>
      <c r="F30" s="11">
        <f t="shared" si="0"/>
        <v>22.685162545302408</v>
      </c>
      <c r="G30" s="12"/>
      <c r="H30" s="12"/>
      <c r="I30" s="10">
        <v>80.5</v>
      </c>
      <c r="J30" s="10">
        <v>136</v>
      </c>
      <c r="K30" s="10">
        <v>59</v>
      </c>
      <c r="L30" s="10">
        <v>83</v>
      </c>
      <c r="M30" s="10">
        <v>5.4</v>
      </c>
    </row>
    <row r="31" spans="1:13" x14ac:dyDescent="0.4">
      <c r="A31" s="10" t="s">
        <v>47</v>
      </c>
      <c r="B31" s="10" t="s">
        <v>18</v>
      </c>
      <c r="C31" s="10" t="s">
        <v>6</v>
      </c>
      <c r="D31" s="10">
        <v>158.9</v>
      </c>
      <c r="E31" s="10">
        <v>63.1</v>
      </c>
      <c r="F31" s="11">
        <f t="shared" si="0"/>
        <v>24.990880902808446</v>
      </c>
      <c r="G31" s="12"/>
      <c r="H31" s="12"/>
      <c r="I31" s="10">
        <v>82.7</v>
      </c>
      <c r="J31" s="10">
        <v>110</v>
      </c>
      <c r="K31" s="10">
        <v>59</v>
      </c>
      <c r="L31" s="10">
        <v>90</v>
      </c>
      <c r="M31" s="10">
        <v>6</v>
      </c>
    </row>
    <row r="32" spans="1:13" x14ac:dyDescent="0.4">
      <c r="A32" s="10" t="s">
        <v>48</v>
      </c>
      <c r="B32" s="10" t="s">
        <v>18</v>
      </c>
      <c r="C32" s="10" t="s">
        <v>5</v>
      </c>
      <c r="D32" s="10">
        <v>166.4</v>
      </c>
      <c r="E32" s="10">
        <v>57.3</v>
      </c>
      <c r="F32" s="11">
        <f t="shared" si="0"/>
        <v>20.694168361686383</v>
      </c>
      <c r="G32" s="12"/>
      <c r="H32" s="12"/>
      <c r="I32" s="10">
        <v>69.7</v>
      </c>
      <c r="J32" s="10">
        <v>142</v>
      </c>
      <c r="K32" s="10">
        <v>65</v>
      </c>
      <c r="L32" s="10">
        <v>80</v>
      </c>
      <c r="M32" s="10">
        <v>5.4</v>
      </c>
    </row>
    <row r="33" spans="1:13" x14ac:dyDescent="0.4">
      <c r="A33" s="10" t="s">
        <v>49</v>
      </c>
      <c r="B33" s="10" t="s">
        <v>18</v>
      </c>
      <c r="C33" s="10" t="s">
        <v>5</v>
      </c>
      <c r="D33" s="10">
        <v>172.2</v>
      </c>
      <c r="E33" s="10">
        <v>60.6</v>
      </c>
      <c r="F33" s="11">
        <f t="shared" si="0"/>
        <v>20.436491074716621</v>
      </c>
      <c r="G33" s="12"/>
      <c r="H33" s="12"/>
      <c r="I33" s="10">
        <v>69</v>
      </c>
      <c r="J33" s="10">
        <v>108</v>
      </c>
      <c r="K33" s="10">
        <v>71</v>
      </c>
      <c r="L33" s="10">
        <v>89</v>
      </c>
      <c r="M33" s="10">
        <v>5.4</v>
      </c>
    </row>
    <row r="34" spans="1:13" x14ac:dyDescent="0.4">
      <c r="A34" s="10" t="s">
        <v>50</v>
      </c>
      <c r="B34" s="10" t="s">
        <v>18</v>
      </c>
      <c r="C34" s="10" t="s">
        <v>4</v>
      </c>
      <c r="D34" s="10">
        <v>174.2</v>
      </c>
      <c r="E34" s="10">
        <v>83.2</v>
      </c>
      <c r="F34" s="11">
        <f t="shared" si="0"/>
        <v>27.417447778329937</v>
      </c>
      <c r="G34" s="12"/>
      <c r="H34" s="12"/>
      <c r="I34" s="10">
        <v>86.7</v>
      </c>
      <c r="J34" s="10">
        <v>126</v>
      </c>
      <c r="K34" s="10">
        <v>67</v>
      </c>
      <c r="L34" s="10">
        <v>131</v>
      </c>
      <c r="M34" s="10">
        <v>5.4</v>
      </c>
    </row>
    <row r="35" spans="1:13" x14ac:dyDescent="0.4">
      <c r="A35" s="10" t="s">
        <v>51</v>
      </c>
      <c r="B35" s="10" t="s">
        <v>18</v>
      </c>
      <c r="C35" s="10" t="s">
        <v>4</v>
      </c>
      <c r="D35" s="10">
        <v>177.8</v>
      </c>
      <c r="E35" s="10">
        <v>78.5</v>
      </c>
      <c r="F35" s="11">
        <f t="shared" si="0"/>
        <v>24.831682316425855</v>
      </c>
      <c r="G35" s="12"/>
      <c r="H35" s="12"/>
      <c r="I35" s="10">
        <v>90.6</v>
      </c>
      <c r="J35" s="10">
        <v>128</v>
      </c>
      <c r="K35" s="10">
        <v>71</v>
      </c>
      <c r="L35" s="10">
        <v>81</v>
      </c>
      <c r="M35" s="10">
        <v>5.5</v>
      </c>
    </row>
    <row r="36" spans="1:13" x14ac:dyDescent="0.4">
      <c r="A36" s="10" t="s">
        <v>52</v>
      </c>
      <c r="B36" s="10" t="s">
        <v>18</v>
      </c>
      <c r="C36" s="10" t="s">
        <v>5</v>
      </c>
      <c r="D36" s="10">
        <v>169.6</v>
      </c>
      <c r="E36" s="10">
        <v>58.1</v>
      </c>
      <c r="F36" s="11">
        <f t="shared" si="0"/>
        <v>20.198747330010683</v>
      </c>
      <c r="G36" s="12"/>
      <c r="H36" s="12"/>
      <c r="I36" s="10">
        <v>72.400000000000006</v>
      </c>
      <c r="J36" s="10">
        <v>125</v>
      </c>
      <c r="K36" s="10">
        <v>75</v>
      </c>
      <c r="L36" s="10">
        <v>79</v>
      </c>
      <c r="M36" s="10">
        <v>5</v>
      </c>
    </row>
    <row r="37" spans="1:13" x14ac:dyDescent="0.4">
      <c r="A37" s="10" t="s">
        <v>53</v>
      </c>
      <c r="B37" s="10" t="s">
        <v>18</v>
      </c>
      <c r="C37" s="10" t="s">
        <v>5</v>
      </c>
      <c r="D37" s="10">
        <v>171.8</v>
      </c>
      <c r="E37" s="10">
        <v>66.599999999999994</v>
      </c>
      <c r="F37" s="11">
        <f t="shared" si="0"/>
        <v>22.564614077337669</v>
      </c>
      <c r="G37" s="12"/>
      <c r="H37" s="12"/>
      <c r="I37" s="10">
        <v>82</v>
      </c>
      <c r="J37" s="10">
        <v>123</v>
      </c>
      <c r="K37" s="10">
        <v>59</v>
      </c>
      <c r="L37" s="10">
        <v>94</v>
      </c>
      <c r="M37" s="10">
        <v>5.2</v>
      </c>
    </row>
    <row r="38" spans="1:13" x14ac:dyDescent="0.4">
      <c r="A38" s="10" t="s">
        <v>54</v>
      </c>
      <c r="B38" s="10" t="s">
        <v>18</v>
      </c>
      <c r="C38" s="10" t="s">
        <v>5</v>
      </c>
      <c r="D38" s="10">
        <v>162.6</v>
      </c>
      <c r="E38" s="10">
        <v>52.8</v>
      </c>
      <c r="F38" s="11">
        <f t="shared" si="0"/>
        <v>19.970679411591167</v>
      </c>
      <c r="G38" s="12"/>
      <c r="H38" s="12"/>
      <c r="I38" s="10">
        <v>69.599999999999994</v>
      </c>
      <c r="J38" s="10">
        <v>115</v>
      </c>
      <c r="K38" s="10">
        <v>72</v>
      </c>
      <c r="L38" s="10">
        <v>90</v>
      </c>
      <c r="M38" s="10">
        <v>5.3</v>
      </c>
    </row>
    <row r="39" spans="1:13" x14ac:dyDescent="0.4">
      <c r="A39" s="10" t="s">
        <v>55</v>
      </c>
      <c r="B39" s="10" t="s">
        <v>18</v>
      </c>
      <c r="C39" s="10" t="s">
        <v>6</v>
      </c>
      <c r="D39" s="10">
        <v>173.8</v>
      </c>
      <c r="E39" s="10">
        <v>79.400000000000006</v>
      </c>
      <c r="F39" s="11">
        <f t="shared" si="0"/>
        <v>26.285785415295543</v>
      </c>
      <c r="G39" s="12"/>
      <c r="H39" s="12"/>
      <c r="I39" s="10">
        <v>90.2</v>
      </c>
      <c r="J39" s="10">
        <v>156</v>
      </c>
      <c r="K39" s="10">
        <v>93</v>
      </c>
      <c r="L39" s="10">
        <v>90</v>
      </c>
      <c r="M39" s="10">
        <v>5.3</v>
      </c>
    </row>
    <row r="40" spans="1:13" x14ac:dyDescent="0.4">
      <c r="A40" s="10" t="s">
        <v>56</v>
      </c>
      <c r="B40" s="10" t="s">
        <v>18</v>
      </c>
      <c r="C40" s="10" t="s">
        <v>6</v>
      </c>
      <c r="D40" s="10">
        <v>161.80000000000001</v>
      </c>
      <c r="E40" s="10">
        <v>62.8</v>
      </c>
      <c r="F40" s="11">
        <f t="shared" si="0"/>
        <v>23.988473309385601</v>
      </c>
      <c r="G40" s="12"/>
      <c r="H40" s="12"/>
      <c r="I40" s="10">
        <v>84.4</v>
      </c>
      <c r="J40" s="10">
        <v>122</v>
      </c>
      <c r="K40" s="10">
        <v>82</v>
      </c>
      <c r="L40" s="10">
        <v>97</v>
      </c>
      <c r="M40" s="10">
        <v>5.4</v>
      </c>
    </row>
    <row r="41" spans="1:13" x14ac:dyDescent="0.4">
      <c r="A41" s="10" t="s">
        <v>57</v>
      </c>
      <c r="B41" s="10" t="s">
        <v>18</v>
      </c>
      <c r="C41" s="10" t="s">
        <v>4</v>
      </c>
      <c r="D41" s="10">
        <v>169.7</v>
      </c>
      <c r="E41" s="10">
        <v>60.7</v>
      </c>
      <c r="F41" s="11">
        <f t="shared" si="0"/>
        <v>21.077786755996669</v>
      </c>
      <c r="G41" s="12"/>
      <c r="H41" s="12"/>
      <c r="I41" s="10">
        <v>80</v>
      </c>
      <c r="J41" s="10">
        <v>125</v>
      </c>
      <c r="K41" s="10">
        <v>82</v>
      </c>
      <c r="L41" s="10">
        <v>97</v>
      </c>
      <c r="M41" s="10">
        <v>5.8</v>
      </c>
    </row>
    <row r="42" spans="1:13" x14ac:dyDescent="0.4">
      <c r="A42" s="10" t="s">
        <v>58</v>
      </c>
      <c r="B42" s="10" t="s">
        <v>18</v>
      </c>
      <c r="C42" s="10" t="s">
        <v>4</v>
      </c>
      <c r="D42" s="10">
        <v>169.5</v>
      </c>
      <c r="E42" s="10">
        <v>83.9</v>
      </c>
      <c r="F42" s="11">
        <f t="shared" si="0"/>
        <v>29.202669660027322</v>
      </c>
      <c r="G42" s="12"/>
      <c r="H42" s="12"/>
      <c r="I42" s="10">
        <v>104.9</v>
      </c>
      <c r="J42" s="10">
        <v>155</v>
      </c>
      <c r="K42" s="10">
        <v>84</v>
      </c>
      <c r="L42" s="10">
        <v>119</v>
      </c>
      <c r="M42" s="10">
        <v>5.7</v>
      </c>
    </row>
    <row r="43" spans="1:13" x14ac:dyDescent="0.4">
      <c r="A43" s="10" t="s">
        <v>59</v>
      </c>
      <c r="B43" s="10" t="s">
        <v>18</v>
      </c>
      <c r="C43" s="10" t="s">
        <v>5</v>
      </c>
      <c r="D43" s="10">
        <v>166.3</v>
      </c>
      <c r="E43" s="10">
        <v>59.3</v>
      </c>
      <c r="F43" s="11">
        <f t="shared" si="0"/>
        <v>21.44224208472108</v>
      </c>
      <c r="G43" s="12"/>
      <c r="H43" s="12"/>
      <c r="I43" s="10">
        <v>78.099999999999994</v>
      </c>
      <c r="J43" s="10">
        <v>107</v>
      </c>
      <c r="K43" s="10">
        <v>73</v>
      </c>
      <c r="L43" s="10">
        <v>135</v>
      </c>
      <c r="M43" s="10">
        <v>6.6</v>
      </c>
    </row>
    <row r="44" spans="1:13" x14ac:dyDescent="0.4">
      <c r="A44" s="10" t="s">
        <v>60</v>
      </c>
      <c r="B44" s="10" t="s">
        <v>18</v>
      </c>
      <c r="C44" s="10" t="s">
        <v>5</v>
      </c>
      <c r="D44" s="10">
        <v>170</v>
      </c>
      <c r="E44" s="10">
        <v>56.7</v>
      </c>
      <c r="F44" s="11">
        <f t="shared" si="0"/>
        <v>19.61937716262976</v>
      </c>
      <c r="G44" s="12"/>
      <c r="H44" s="12"/>
      <c r="I44" s="10">
        <v>75</v>
      </c>
      <c r="J44" s="10">
        <v>140</v>
      </c>
      <c r="K44" s="10">
        <v>91</v>
      </c>
      <c r="L44" s="10">
        <v>96</v>
      </c>
      <c r="M44" s="10">
        <v>5.7</v>
      </c>
    </row>
    <row r="45" spans="1:13" x14ac:dyDescent="0.4">
      <c r="A45" s="10" t="s">
        <v>61</v>
      </c>
      <c r="B45" s="10" t="s">
        <v>18</v>
      </c>
      <c r="C45" s="10" t="s">
        <v>6</v>
      </c>
      <c r="D45" s="10">
        <v>177.2</v>
      </c>
      <c r="E45" s="10">
        <v>60.6</v>
      </c>
      <c r="F45" s="11">
        <f t="shared" si="0"/>
        <v>19.299461398529424</v>
      </c>
      <c r="G45" s="12"/>
      <c r="H45" s="12"/>
      <c r="I45" s="10">
        <v>74</v>
      </c>
      <c r="J45" s="10">
        <v>118</v>
      </c>
      <c r="K45" s="10">
        <v>79</v>
      </c>
      <c r="L45" s="10">
        <v>102</v>
      </c>
      <c r="M45" s="10">
        <v>5.8</v>
      </c>
    </row>
    <row r="46" spans="1:13" x14ac:dyDescent="0.4">
      <c r="A46" s="10" t="s">
        <v>62</v>
      </c>
      <c r="B46" s="10" t="s">
        <v>18</v>
      </c>
      <c r="C46" s="10" t="s">
        <v>5</v>
      </c>
      <c r="D46" s="10">
        <v>163.5</v>
      </c>
      <c r="E46" s="10">
        <v>66.7</v>
      </c>
      <c r="F46" s="11">
        <f t="shared" si="0"/>
        <v>24.951135800390915</v>
      </c>
      <c r="G46" s="12"/>
      <c r="H46" s="12"/>
      <c r="I46" s="10">
        <v>84.5</v>
      </c>
      <c r="J46" s="10">
        <v>133</v>
      </c>
      <c r="K46" s="10">
        <v>74</v>
      </c>
      <c r="L46" s="10">
        <v>106</v>
      </c>
      <c r="M46" s="10">
        <v>5.8</v>
      </c>
    </row>
    <row r="47" spans="1:13" x14ac:dyDescent="0.4">
      <c r="A47" s="10" t="s">
        <v>63</v>
      </c>
      <c r="B47" s="10" t="s">
        <v>18</v>
      </c>
      <c r="C47" s="10" t="s">
        <v>5</v>
      </c>
      <c r="D47" s="10">
        <v>169.3</v>
      </c>
      <c r="E47" s="10">
        <v>67.099999999999994</v>
      </c>
      <c r="F47" s="11">
        <f t="shared" si="0"/>
        <v>23.410387583214156</v>
      </c>
      <c r="G47" s="12"/>
      <c r="H47" s="12"/>
      <c r="I47" s="10">
        <v>84.9</v>
      </c>
      <c r="J47" s="10">
        <v>140</v>
      </c>
      <c r="K47" s="10">
        <v>92</v>
      </c>
      <c r="L47" s="10">
        <v>91</v>
      </c>
      <c r="M47" s="10">
        <v>5.5</v>
      </c>
    </row>
    <row r="48" spans="1:13" x14ac:dyDescent="0.4">
      <c r="A48" s="10" t="s">
        <v>64</v>
      </c>
      <c r="B48" s="10" t="s">
        <v>18</v>
      </c>
      <c r="C48" s="10" t="s">
        <v>4</v>
      </c>
      <c r="D48" s="10">
        <v>170.1</v>
      </c>
      <c r="E48" s="10">
        <v>72.900000000000006</v>
      </c>
      <c r="F48" s="11">
        <f t="shared" si="0"/>
        <v>25.195263290501394</v>
      </c>
      <c r="G48" s="12"/>
      <c r="H48" s="12"/>
      <c r="I48" s="10">
        <v>87.5</v>
      </c>
      <c r="J48" s="10">
        <v>149</v>
      </c>
      <c r="K48" s="10">
        <v>92</v>
      </c>
      <c r="L48" s="10">
        <v>112</v>
      </c>
      <c r="M48" s="10">
        <v>5.8</v>
      </c>
    </row>
    <row r="49" spans="1:13" x14ac:dyDescent="0.4">
      <c r="A49" s="10" t="s">
        <v>65</v>
      </c>
      <c r="B49" s="10" t="s">
        <v>18</v>
      </c>
      <c r="C49" s="10" t="s">
        <v>5</v>
      </c>
      <c r="D49" s="10">
        <v>172.6</v>
      </c>
      <c r="E49" s="10">
        <v>96.1</v>
      </c>
      <c r="F49" s="11">
        <f t="shared" si="0"/>
        <v>32.258324393201114</v>
      </c>
      <c r="G49" s="12"/>
      <c r="H49" s="12"/>
      <c r="I49" s="10">
        <v>107.8</v>
      </c>
      <c r="J49" s="10">
        <v>141</v>
      </c>
      <c r="K49" s="10">
        <v>88</v>
      </c>
      <c r="L49" s="10">
        <v>118</v>
      </c>
      <c r="M49" s="10">
        <v>6.4</v>
      </c>
    </row>
    <row r="50" spans="1:13" x14ac:dyDescent="0.4">
      <c r="A50" s="10" t="s">
        <v>66</v>
      </c>
      <c r="B50" s="10" t="s">
        <v>18</v>
      </c>
      <c r="C50" s="10" t="s">
        <v>4</v>
      </c>
      <c r="D50" s="10">
        <v>167.1</v>
      </c>
      <c r="E50" s="10">
        <v>76.400000000000006</v>
      </c>
      <c r="F50" s="11">
        <f t="shared" si="0"/>
        <v>27.36153505374357</v>
      </c>
      <c r="G50" s="12"/>
      <c r="H50" s="12"/>
      <c r="I50" s="10">
        <v>92.8</v>
      </c>
      <c r="J50" s="10">
        <v>137</v>
      </c>
      <c r="K50" s="10">
        <v>90</v>
      </c>
      <c r="L50" s="10">
        <v>113</v>
      </c>
      <c r="M50" s="10">
        <v>6.5</v>
      </c>
    </row>
    <row r="51" spans="1:13" x14ac:dyDescent="0.4">
      <c r="A51" s="10" t="s">
        <v>67</v>
      </c>
      <c r="B51" s="10" t="s">
        <v>18</v>
      </c>
      <c r="C51" s="10" t="s">
        <v>4</v>
      </c>
      <c r="D51" s="10">
        <v>169.5</v>
      </c>
      <c r="E51" s="10">
        <v>69</v>
      </c>
      <c r="F51" s="11">
        <f t="shared" si="0"/>
        <v>24.016498290129739</v>
      </c>
      <c r="G51" s="12"/>
      <c r="H51" s="12"/>
      <c r="I51" s="10">
        <v>95</v>
      </c>
      <c r="J51" s="10">
        <v>118</v>
      </c>
      <c r="K51" s="10">
        <v>78</v>
      </c>
      <c r="L51" s="10">
        <v>105</v>
      </c>
      <c r="M51" s="10">
        <v>5.4</v>
      </c>
    </row>
    <row r="52" spans="1:13" x14ac:dyDescent="0.4">
      <c r="A52" s="10" t="s">
        <v>68</v>
      </c>
      <c r="B52" s="10" t="s">
        <v>18</v>
      </c>
      <c r="C52" s="10" t="s">
        <v>6</v>
      </c>
      <c r="D52" s="10">
        <v>190.6</v>
      </c>
      <c r="E52" s="10">
        <v>86</v>
      </c>
      <c r="F52" s="11">
        <f t="shared" si="0"/>
        <v>23.672965143485698</v>
      </c>
      <c r="G52" s="12"/>
      <c r="H52" s="12"/>
      <c r="I52" s="10">
        <v>91.2</v>
      </c>
      <c r="J52" s="10">
        <v>135</v>
      </c>
      <c r="K52" s="10">
        <v>95</v>
      </c>
      <c r="L52" s="10">
        <v>86</v>
      </c>
      <c r="M52" s="10">
        <v>4.7</v>
      </c>
    </row>
    <row r="53" spans="1:13" x14ac:dyDescent="0.4">
      <c r="A53" s="10" t="s">
        <v>69</v>
      </c>
      <c r="B53" s="10" t="s">
        <v>18</v>
      </c>
      <c r="C53" s="10" t="s">
        <v>4</v>
      </c>
      <c r="D53" s="10">
        <v>183</v>
      </c>
      <c r="E53" s="10">
        <v>84.5</v>
      </c>
      <c r="F53" s="11">
        <f t="shared" si="0"/>
        <v>25.232165785780403</v>
      </c>
      <c r="G53" s="12"/>
      <c r="H53" s="12"/>
      <c r="I53" s="10">
        <v>95.7</v>
      </c>
      <c r="J53" s="10">
        <v>132</v>
      </c>
      <c r="K53" s="10">
        <v>90</v>
      </c>
      <c r="L53" s="10">
        <v>135</v>
      </c>
      <c r="M53" s="10">
        <v>6.7</v>
      </c>
    </row>
    <row r="54" spans="1:13" x14ac:dyDescent="0.4">
      <c r="A54" s="10" t="s">
        <v>70</v>
      </c>
      <c r="B54" s="10" t="s">
        <v>18</v>
      </c>
      <c r="C54" s="10" t="s">
        <v>5</v>
      </c>
      <c r="D54" s="10">
        <v>182.7</v>
      </c>
      <c r="E54" s="10">
        <v>89.1</v>
      </c>
      <c r="F54" s="11">
        <f t="shared" si="0"/>
        <v>26.693198087796354</v>
      </c>
      <c r="G54" s="12"/>
      <c r="H54" s="12"/>
      <c r="I54" s="10">
        <v>95.8</v>
      </c>
      <c r="J54" s="10">
        <v>121</v>
      </c>
      <c r="K54" s="10">
        <v>83</v>
      </c>
      <c r="L54" s="10">
        <v>105</v>
      </c>
      <c r="M54" s="10">
        <v>5.6</v>
      </c>
    </row>
    <row r="55" spans="1:13" x14ac:dyDescent="0.4">
      <c r="A55" s="10" t="s">
        <v>71</v>
      </c>
      <c r="B55" s="10" t="s">
        <v>18</v>
      </c>
      <c r="C55" s="10" t="s">
        <v>6</v>
      </c>
      <c r="D55" s="10">
        <v>165.1</v>
      </c>
      <c r="E55" s="10">
        <v>63.7</v>
      </c>
      <c r="F55" s="11">
        <f t="shared" si="0"/>
        <v>23.369277507785785</v>
      </c>
      <c r="G55" s="12"/>
      <c r="H55" s="12"/>
      <c r="I55" s="10">
        <v>84.8</v>
      </c>
      <c r="J55" s="10">
        <v>129</v>
      </c>
      <c r="K55" s="10">
        <v>82</v>
      </c>
      <c r="L55" s="10">
        <v>93</v>
      </c>
      <c r="M55" s="10">
        <v>6</v>
      </c>
    </row>
    <row r="56" spans="1:13" x14ac:dyDescent="0.4">
      <c r="A56" s="10" t="s">
        <v>72</v>
      </c>
      <c r="B56" s="10" t="s">
        <v>18</v>
      </c>
      <c r="C56" s="10" t="s">
        <v>6</v>
      </c>
      <c r="D56" s="10">
        <v>174.8</v>
      </c>
      <c r="E56" s="10">
        <v>78.400000000000006</v>
      </c>
      <c r="F56" s="11">
        <f t="shared" si="0"/>
        <v>25.658614748990669</v>
      </c>
      <c r="G56" s="12"/>
      <c r="H56" s="12"/>
      <c r="I56" s="10">
        <v>91</v>
      </c>
      <c r="J56" s="10">
        <v>129</v>
      </c>
      <c r="K56" s="10">
        <v>87</v>
      </c>
      <c r="L56" s="10">
        <v>114</v>
      </c>
      <c r="M56" s="10">
        <v>6</v>
      </c>
    </row>
    <row r="57" spans="1:13" x14ac:dyDescent="0.4">
      <c r="A57" s="10" t="s">
        <v>73</v>
      </c>
      <c r="B57" s="10" t="s">
        <v>18</v>
      </c>
      <c r="C57" s="10" t="s">
        <v>6</v>
      </c>
      <c r="D57" s="10">
        <v>173.9</v>
      </c>
      <c r="E57" s="10">
        <v>65.2</v>
      </c>
      <c r="F57" s="11">
        <f t="shared" si="0"/>
        <v>21.559983876306536</v>
      </c>
      <c r="G57" s="12"/>
      <c r="H57" s="12"/>
      <c r="I57" s="10">
        <v>77.599999999999994</v>
      </c>
      <c r="J57" s="10">
        <v>139</v>
      </c>
      <c r="K57" s="10">
        <v>78</v>
      </c>
      <c r="L57" s="10">
        <v>93</v>
      </c>
      <c r="M57" s="10">
        <v>5.7</v>
      </c>
    </row>
    <row r="58" spans="1:13" x14ac:dyDescent="0.4">
      <c r="A58" s="10" t="s">
        <v>74</v>
      </c>
      <c r="B58" s="10" t="s">
        <v>18</v>
      </c>
      <c r="C58" s="10" t="s">
        <v>6</v>
      </c>
      <c r="D58" s="10">
        <v>173.6</v>
      </c>
      <c r="E58" s="10">
        <v>62.1</v>
      </c>
      <c r="F58" s="11">
        <f t="shared" si="0"/>
        <v>20.605927074263629</v>
      </c>
      <c r="G58" s="12"/>
      <c r="H58" s="12"/>
      <c r="I58" s="10">
        <v>75.900000000000006</v>
      </c>
      <c r="J58" s="10">
        <v>123</v>
      </c>
      <c r="K58" s="10">
        <v>72</v>
      </c>
      <c r="L58" s="10">
        <v>88</v>
      </c>
      <c r="M58" s="10">
        <v>5.5</v>
      </c>
    </row>
    <row r="59" spans="1:13" x14ac:dyDescent="0.4">
      <c r="A59" s="10" t="s">
        <v>75</v>
      </c>
      <c r="B59" s="10" t="s">
        <v>18</v>
      </c>
      <c r="C59" s="10" t="s">
        <v>4</v>
      </c>
      <c r="D59" s="10">
        <v>176.4</v>
      </c>
      <c r="E59" s="10">
        <v>86</v>
      </c>
      <c r="F59" s="11">
        <f t="shared" si="0"/>
        <v>27.637661262539783</v>
      </c>
      <c r="G59" s="12"/>
      <c r="H59" s="12"/>
      <c r="I59" s="10">
        <v>101.4</v>
      </c>
      <c r="J59" s="10">
        <v>130</v>
      </c>
      <c r="K59" s="10">
        <v>74</v>
      </c>
      <c r="L59" s="10">
        <v>81</v>
      </c>
      <c r="M59" s="10">
        <v>5.5</v>
      </c>
    </row>
    <row r="60" spans="1:13" x14ac:dyDescent="0.4">
      <c r="A60" s="10" t="s">
        <v>76</v>
      </c>
      <c r="B60" s="10" t="s">
        <v>18</v>
      </c>
      <c r="C60" s="10" t="s">
        <v>5</v>
      </c>
      <c r="D60" s="10">
        <v>169.2</v>
      </c>
      <c r="E60" s="10">
        <v>56.1</v>
      </c>
      <c r="F60" s="11">
        <f t="shared" si="0"/>
        <v>19.595761447277972</v>
      </c>
      <c r="G60" s="12"/>
      <c r="H60" s="12"/>
      <c r="I60" s="10">
        <v>77.400000000000006</v>
      </c>
      <c r="J60" s="10">
        <v>110</v>
      </c>
      <c r="K60" s="10">
        <v>77</v>
      </c>
      <c r="L60" s="10">
        <v>89</v>
      </c>
      <c r="M60" s="10">
        <v>5.7</v>
      </c>
    </row>
    <row r="61" spans="1:13" x14ac:dyDescent="0.4">
      <c r="A61" s="10" t="s">
        <v>77</v>
      </c>
      <c r="B61" s="10" t="s">
        <v>18</v>
      </c>
      <c r="C61" s="10" t="s">
        <v>6</v>
      </c>
      <c r="D61" s="10">
        <v>171.3</v>
      </c>
      <c r="E61" s="10">
        <v>74.3</v>
      </c>
      <c r="F61" s="11">
        <f t="shared" si="0"/>
        <v>25.320605554379831</v>
      </c>
      <c r="G61" s="12"/>
      <c r="H61" s="12"/>
      <c r="I61" s="10">
        <v>90.7</v>
      </c>
      <c r="J61" s="10">
        <v>138</v>
      </c>
      <c r="K61" s="10">
        <v>82</v>
      </c>
      <c r="L61" s="10">
        <v>95</v>
      </c>
      <c r="M61" s="10">
        <v>5.5</v>
      </c>
    </row>
    <row r="62" spans="1:13" x14ac:dyDescent="0.4">
      <c r="A62" s="10" t="s">
        <v>78</v>
      </c>
      <c r="B62" s="10" t="s">
        <v>18</v>
      </c>
      <c r="C62" s="10" t="s">
        <v>4</v>
      </c>
      <c r="D62" s="10">
        <v>164.4</v>
      </c>
      <c r="E62" s="10">
        <v>54.9</v>
      </c>
      <c r="F62" s="11">
        <f t="shared" si="0"/>
        <v>20.312749746923114</v>
      </c>
      <c r="G62" s="12"/>
      <c r="H62" s="12"/>
      <c r="I62" s="10">
        <v>69.8</v>
      </c>
      <c r="J62" s="10">
        <v>117</v>
      </c>
      <c r="K62" s="10">
        <v>69</v>
      </c>
      <c r="L62" s="10">
        <v>89</v>
      </c>
      <c r="M62" s="10">
        <v>5.0999999999999996</v>
      </c>
    </row>
    <row r="63" spans="1:13" x14ac:dyDescent="0.4">
      <c r="A63" s="10" t="s">
        <v>79</v>
      </c>
      <c r="B63" s="10" t="s">
        <v>18</v>
      </c>
      <c r="C63" s="10" t="s">
        <v>4</v>
      </c>
      <c r="D63" s="10">
        <v>174.2</v>
      </c>
      <c r="E63" s="10">
        <v>70.7</v>
      </c>
      <c r="F63" s="11">
        <f t="shared" si="0"/>
        <v>23.298239878941423</v>
      </c>
      <c r="G63" s="12"/>
      <c r="H63" s="12"/>
      <c r="I63" s="10">
        <v>82</v>
      </c>
      <c r="J63" s="10">
        <v>139</v>
      </c>
      <c r="K63" s="10">
        <v>82</v>
      </c>
      <c r="L63" s="10">
        <v>84</v>
      </c>
      <c r="M63" s="10">
        <v>5.3</v>
      </c>
    </row>
    <row r="64" spans="1:13" x14ac:dyDescent="0.4">
      <c r="A64" s="10" t="s">
        <v>80</v>
      </c>
      <c r="B64" s="10" t="s">
        <v>18</v>
      </c>
      <c r="C64" s="10" t="s">
        <v>6</v>
      </c>
      <c r="D64" s="10">
        <v>163.1</v>
      </c>
      <c r="E64" s="10">
        <v>65.8</v>
      </c>
      <c r="F64" s="11">
        <f t="shared" si="0"/>
        <v>24.735344965962586</v>
      </c>
      <c r="G64" s="12"/>
      <c r="H64" s="12"/>
      <c r="I64" s="10">
        <v>82.7</v>
      </c>
      <c r="J64" s="10">
        <v>119</v>
      </c>
      <c r="K64" s="10">
        <v>83</v>
      </c>
      <c r="L64" s="10">
        <v>93</v>
      </c>
      <c r="M64" s="10">
        <v>5.4</v>
      </c>
    </row>
    <row r="65" spans="1:13" x14ac:dyDescent="0.4">
      <c r="A65" s="10" t="s">
        <v>81</v>
      </c>
      <c r="B65" s="10" t="s">
        <v>18</v>
      </c>
      <c r="C65" s="10" t="s">
        <v>5</v>
      </c>
      <c r="D65" s="10">
        <v>174</v>
      </c>
      <c r="E65" s="10">
        <v>77.8</v>
      </c>
      <c r="F65" s="11">
        <f t="shared" si="0"/>
        <v>25.696921654115471</v>
      </c>
      <c r="G65" s="12"/>
      <c r="H65" s="12"/>
      <c r="I65" s="10">
        <v>88.2</v>
      </c>
      <c r="J65" s="10">
        <v>112</v>
      </c>
      <c r="K65" s="10">
        <v>76</v>
      </c>
      <c r="L65" s="10">
        <v>96</v>
      </c>
      <c r="M65" s="10">
        <v>5.7</v>
      </c>
    </row>
    <row r="66" spans="1:13" x14ac:dyDescent="0.4">
      <c r="A66" s="10" t="s">
        <v>82</v>
      </c>
      <c r="B66" s="10" t="s">
        <v>18</v>
      </c>
      <c r="C66" s="10" t="s">
        <v>4</v>
      </c>
      <c r="D66" s="10">
        <v>170.1</v>
      </c>
      <c r="E66" s="10">
        <v>85.4</v>
      </c>
      <c r="F66" s="11">
        <f t="shared" si="0"/>
        <v>29.515438751835649</v>
      </c>
      <c r="G66" s="12"/>
      <c r="H66" s="12"/>
      <c r="I66" s="10">
        <v>103.6</v>
      </c>
      <c r="J66" s="10">
        <v>122</v>
      </c>
      <c r="K66" s="10">
        <v>88</v>
      </c>
      <c r="L66" s="10">
        <v>100</v>
      </c>
      <c r="M66" s="10">
        <v>5.6</v>
      </c>
    </row>
    <row r="67" spans="1:13" x14ac:dyDescent="0.4">
      <c r="A67" s="10" t="s">
        <v>83</v>
      </c>
      <c r="B67" s="10" t="s">
        <v>18</v>
      </c>
      <c r="C67" s="10" t="s">
        <v>6</v>
      </c>
      <c r="D67" s="10">
        <v>171.5</v>
      </c>
      <c r="E67" s="10">
        <v>60.4</v>
      </c>
      <c r="F67" s="11">
        <f t="shared" ref="F67:F101" si="1">E67/(D67/100)^2</f>
        <v>20.535661161590831</v>
      </c>
      <c r="G67" s="12"/>
      <c r="H67" s="12"/>
      <c r="I67" s="10">
        <v>76.3</v>
      </c>
      <c r="J67" s="10">
        <v>114</v>
      </c>
      <c r="K67" s="10">
        <v>76</v>
      </c>
      <c r="L67" s="10">
        <v>88</v>
      </c>
      <c r="M67" s="10">
        <v>5.6</v>
      </c>
    </row>
    <row r="68" spans="1:13" x14ac:dyDescent="0.4">
      <c r="A68" s="10" t="s">
        <v>84</v>
      </c>
      <c r="B68" s="10" t="s">
        <v>18</v>
      </c>
      <c r="C68" s="10" t="s">
        <v>4</v>
      </c>
      <c r="D68" s="10">
        <v>161.19999999999999</v>
      </c>
      <c r="E68" s="10">
        <v>52.2</v>
      </c>
      <c r="F68" s="11">
        <f t="shared" si="1"/>
        <v>20.088172453497041</v>
      </c>
      <c r="G68" s="12"/>
      <c r="H68" s="12"/>
      <c r="I68" s="10">
        <v>72</v>
      </c>
      <c r="J68" s="10">
        <v>105</v>
      </c>
      <c r="K68" s="10">
        <v>77</v>
      </c>
      <c r="L68" s="10">
        <v>95</v>
      </c>
      <c r="M68" s="10">
        <v>5.4</v>
      </c>
    </row>
    <row r="69" spans="1:13" x14ac:dyDescent="0.4">
      <c r="A69" s="10" t="s">
        <v>85</v>
      </c>
      <c r="B69" s="10" t="s">
        <v>18</v>
      </c>
      <c r="C69" s="10" t="s">
        <v>4</v>
      </c>
      <c r="D69" s="10">
        <v>168.3</v>
      </c>
      <c r="E69" s="10">
        <v>55.2</v>
      </c>
      <c r="F69" s="11">
        <f t="shared" si="1"/>
        <v>19.488160412979539</v>
      </c>
      <c r="G69" s="12"/>
      <c r="H69" s="12"/>
      <c r="I69" s="10">
        <v>74.599999999999994</v>
      </c>
      <c r="J69" s="10">
        <v>127</v>
      </c>
      <c r="K69" s="10">
        <v>66</v>
      </c>
      <c r="L69" s="10">
        <v>89</v>
      </c>
      <c r="M69" s="10">
        <v>5.3</v>
      </c>
    </row>
    <row r="70" spans="1:13" x14ac:dyDescent="0.4">
      <c r="A70" s="10" t="s">
        <v>86</v>
      </c>
      <c r="B70" s="10" t="s">
        <v>18</v>
      </c>
      <c r="C70" s="10" t="s">
        <v>6</v>
      </c>
      <c r="D70" s="10">
        <v>167.4</v>
      </c>
      <c r="E70" s="10">
        <v>57.5</v>
      </c>
      <c r="F70" s="11">
        <f t="shared" si="1"/>
        <v>20.519035241353812</v>
      </c>
      <c r="G70" s="12"/>
      <c r="H70" s="12"/>
      <c r="I70" s="10">
        <v>75</v>
      </c>
      <c r="J70" s="10">
        <v>135</v>
      </c>
      <c r="K70" s="10">
        <v>75</v>
      </c>
      <c r="L70" s="10">
        <v>81</v>
      </c>
      <c r="M70" s="10">
        <v>5.6</v>
      </c>
    </row>
    <row r="71" spans="1:13" x14ac:dyDescent="0.4">
      <c r="A71" s="10" t="s">
        <v>87</v>
      </c>
      <c r="B71" s="10" t="s">
        <v>18</v>
      </c>
      <c r="C71" s="10" t="s">
        <v>5</v>
      </c>
      <c r="D71" s="10">
        <v>165.9</v>
      </c>
      <c r="E71" s="10">
        <v>62.3</v>
      </c>
      <c r="F71" s="11">
        <f t="shared" si="1"/>
        <v>22.635770112136079</v>
      </c>
      <c r="G71" s="12"/>
      <c r="H71" s="12"/>
      <c r="I71" s="10">
        <v>79.3</v>
      </c>
      <c r="J71" s="10">
        <v>110</v>
      </c>
      <c r="K71" s="10">
        <v>60</v>
      </c>
      <c r="L71" s="10">
        <v>79</v>
      </c>
      <c r="M71" s="10">
        <v>5.3</v>
      </c>
    </row>
    <row r="72" spans="1:13" x14ac:dyDescent="0.4">
      <c r="A72" s="10" t="s">
        <v>88</v>
      </c>
      <c r="B72" s="10" t="s">
        <v>18</v>
      </c>
      <c r="C72" s="10" t="s">
        <v>5</v>
      </c>
      <c r="D72" s="10">
        <v>177.1</v>
      </c>
      <c r="E72" s="10">
        <v>76.900000000000006</v>
      </c>
      <c r="F72" s="11">
        <f t="shared" si="1"/>
        <v>24.5182357965605</v>
      </c>
      <c r="G72" s="12"/>
      <c r="H72" s="12"/>
      <c r="I72" s="10">
        <v>86.2</v>
      </c>
      <c r="J72" s="10">
        <v>158</v>
      </c>
      <c r="K72" s="10">
        <v>88</v>
      </c>
      <c r="L72" s="10">
        <v>79</v>
      </c>
      <c r="M72" s="10">
        <v>5.0999999999999996</v>
      </c>
    </row>
    <row r="73" spans="1:13" x14ac:dyDescent="0.4">
      <c r="A73" s="10" t="s">
        <v>89</v>
      </c>
      <c r="B73" s="10" t="s">
        <v>18</v>
      </c>
      <c r="C73" s="10" t="s">
        <v>4</v>
      </c>
      <c r="D73" s="10">
        <v>177.6</v>
      </c>
      <c r="E73" s="10">
        <v>81.599999999999994</v>
      </c>
      <c r="F73" s="11">
        <f t="shared" si="1"/>
        <v>25.870465059654247</v>
      </c>
      <c r="G73" s="12"/>
      <c r="H73" s="12"/>
      <c r="I73" s="10">
        <v>91.7</v>
      </c>
      <c r="J73" s="10">
        <v>114</v>
      </c>
      <c r="K73" s="10">
        <v>79</v>
      </c>
      <c r="L73" s="10">
        <v>90</v>
      </c>
      <c r="M73" s="10">
        <v>5.3</v>
      </c>
    </row>
    <row r="74" spans="1:13" x14ac:dyDescent="0.4">
      <c r="A74" s="10" t="s">
        <v>90</v>
      </c>
      <c r="B74" s="10" t="s">
        <v>18</v>
      </c>
      <c r="C74" s="10" t="s">
        <v>4</v>
      </c>
      <c r="D74" s="10">
        <v>154.9</v>
      </c>
      <c r="E74" s="10">
        <v>47.1</v>
      </c>
      <c r="F74" s="11">
        <f t="shared" si="1"/>
        <v>19.629899295699214</v>
      </c>
      <c r="G74" s="12"/>
      <c r="H74" s="12"/>
      <c r="I74" s="10">
        <v>79</v>
      </c>
      <c r="J74" s="10">
        <v>121</v>
      </c>
      <c r="K74" s="10">
        <v>68</v>
      </c>
      <c r="L74" s="10">
        <v>91</v>
      </c>
      <c r="M74" s="10">
        <v>5.5</v>
      </c>
    </row>
    <row r="75" spans="1:13" x14ac:dyDescent="0.4">
      <c r="A75" s="10" t="s">
        <v>91</v>
      </c>
      <c r="B75" s="10" t="s">
        <v>18</v>
      </c>
      <c r="C75" s="10" t="s">
        <v>4</v>
      </c>
      <c r="D75" s="10">
        <v>150.80000000000001</v>
      </c>
      <c r="E75" s="10">
        <v>40.299999999999997</v>
      </c>
      <c r="F75" s="11">
        <f t="shared" si="1"/>
        <v>17.721576877343818</v>
      </c>
      <c r="G75" s="12"/>
      <c r="H75" s="12"/>
      <c r="I75" s="10">
        <v>64</v>
      </c>
      <c r="J75" s="10">
        <v>120</v>
      </c>
      <c r="K75" s="10">
        <v>77</v>
      </c>
      <c r="L75" s="10">
        <v>90</v>
      </c>
      <c r="M75" s="10">
        <v>5.7</v>
      </c>
    </row>
    <row r="76" spans="1:13" x14ac:dyDescent="0.4">
      <c r="A76" s="10" t="s">
        <v>92</v>
      </c>
      <c r="B76" s="10" t="s">
        <v>18</v>
      </c>
      <c r="C76" s="10" t="s">
        <v>6</v>
      </c>
      <c r="D76" s="10">
        <v>172.1</v>
      </c>
      <c r="E76" s="10">
        <v>56.5</v>
      </c>
      <c r="F76" s="11">
        <f t="shared" si="1"/>
        <v>19.075973355760826</v>
      </c>
      <c r="G76" s="12"/>
      <c r="H76" s="12"/>
      <c r="I76" s="10">
        <v>74.3</v>
      </c>
      <c r="J76" s="10">
        <v>134</v>
      </c>
      <c r="K76" s="10">
        <v>86</v>
      </c>
      <c r="L76" s="10">
        <v>96</v>
      </c>
      <c r="M76" s="10">
        <v>5.4</v>
      </c>
    </row>
    <row r="77" spans="1:13" x14ac:dyDescent="0.4">
      <c r="A77" s="10" t="s">
        <v>93</v>
      </c>
      <c r="B77" s="10" t="s">
        <v>18</v>
      </c>
      <c r="C77" s="10" t="s">
        <v>4</v>
      </c>
      <c r="D77" s="10">
        <v>165.6</v>
      </c>
      <c r="E77" s="10">
        <v>68.3</v>
      </c>
      <c r="F77" s="11">
        <f t="shared" si="1"/>
        <v>24.905773763681765</v>
      </c>
      <c r="G77" s="12"/>
      <c r="H77" s="12"/>
      <c r="I77" s="10">
        <v>81.8</v>
      </c>
      <c r="J77" s="10">
        <v>128</v>
      </c>
      <c r="K77" s="10">
        <v>85</v>
      </c>
      <c r="L77" s="10">
        <v>85</v>
      </c>
      <c r="M77" s="10">
        <v>5.3</v>
      </c>
    </row>
    <row r="78" spans="1:13" x14ac:dyDescent="0.4">
      <c r="A78" s="10" t="s">
        <v>94</v>
      </c>
      <c r="B78" s="10" t="s">
        <v>18</v>
      </c>
      <c r="C78" s="10" t="s">
        <v>5</v>
      </c>
      <c r="D78" s="10">
        <v>169</v>
      </c>
      <c r="E78" s="10">
        <v>64.400000000000006</v>
      </c>
      <c r="F78" s="11">
        <f t="shared" si="1"/>
        <v>22.548230103987962</v>
      </c>
      <c r="G78" s="12"/>
      <c r="H78" s="12"/>
      <c r="I78" s="10">
        <v>80.8</v>
      </c>
      <c r="J78" s="10">
        <v>115</v>
      </c>
      <c r="K78" s="10">
        <v>67</v>
      </c>
      <c r="L78" s="10">
        <v>90</v>
      </c>
      <c r="M78" s="10">
        <v>5.5</v>
      </c>
    </row>
    <row r="79" spans="1:13" x14ac:dyDescent="0.4">
      <c r="A79" s="10" t="s">
        <v>95</v>
      </c>
      <c r="B79" s="10" t="s">
        <v>18</v>
      </c>
      <c r="C79" s="10" t="s">
        <v>6</v>
      </c>
      <c r="D79" s="10">
        <v>171</v>
      </c>
      <c r="E79" s="10">
        <v>69</v>
      </c>
      <c r="F79" s="11">
        <f t="shared" si="1"/>
        <v>23.59700420642249</v>
      </c>
      <c r="G79" s="12"/>
      <c r="H79" s="12"/>
      <c r="I79" s="10">
        <v>86.8</v>
      </c>
      <c r="J79" s="10">
        <v>132</v>
      </c>
      <c r="K79" s="10">
        <v>72</v>
      </c>
      <c r="L79" s="10">
        <v>81</v>
      </c>
      <c r="M79" s="10">
        <v>5</v>
      </c>
    </row>
    <row r="80" spans="1:13" x14ac:dyDescent="0.4">
      <c r="A80" s="10" t="s">
        <v>96</v>
      </c>
      <c r="B80" s="10" t="s">
        <v>18</v>
      </c>
      <c r="C80" s="10" t="s">
        <v>6</v>
      </c>
      <c r="D80" s="10">
        <v>166.9</v>
      </c>
      <c r="E80" s="10">
        <v>78</v>
      </c>
      <c r="F80" s="11">
        <f t="shared" si="1"/>
        <v>28.001540802732375</v>
      </c>
      <c r="G80" s="12"/>
      <c r="H80" s="12"/>
      <c r="I80" s="10">
        <v>97.9</v>
      </c>
      <c r="J80" s="10">
        <v>137</v>
      </c>
      <c r="K80" s="10">
        <v>91</v>
      </c>
      <c r="L80" s="10">
        <v>127</v>
      </c>
      <c r="M80" s="10">
        <v>6.4</v>
      </c>
    </row>
    <row r="81" spans="1:13" x14ac:dyDescent="0.4">
      <c r="A81" s="10" t="s">
        <v>97</v>
      </c>
      <c r="B81" s="10" t="s">
        <v>18</v>
      </c>
      <c r="C81" s="10" t="s">
        <v>5</v>
      </c>
      <c r="D81" s="10">
        <v>179.7</v>
      </c>
      <c r="E81" s="10">
        <v>66</v>
      </c>
      <c r="F81" s="11">
        <f t="shared" si="1"/>
        <v>20.438441736041245</v>
      </c>
      <c r="G81" s="12"/>
      <c r="H81" s="12"/>
      <c r="I81" s="10">
        <v>75.900000000000006</v>
      </c>
      <c r="J81" s="10">
        <v>132</v>
      </c>
      <c r="K81" s="10">
        <v>75</v>
      </c>
      <c r="L81" s="10">
        <v>92</v>
      </c>
      <c r="M81" s="10">
        <v>5.2</v>
      </c>
    </row>
    <row r="82" spans="1:13" x14ac:dyDescent="0.4">
      <c r="A82" s="10" t="s">
        <v>98</v>
      </c>
      <c r="B82" s="10" t="s">
        <v>18</v>
      </c>
      <c r="C82" s="10" t="s">
        <v>5</v>
      </c>
      <c r="D82" s="10">
        <v>168.5</v>
      </c>
      <c r="E82" s="10">
        <v>62.3</v>
      </c>
      <c r="F82" s="11">
        <f t="shared" si="1"/>
        <v>21.942607577772101</v>
      </c>
      <c r="G82" s="12"/>
      <c r="H82" s="12"/>
      <c r="I82" s="10">
        <v>79.5</v>
      </c>
      <c r="J82" s="10">
        <v>121</v>
      </c>
      <c r="K82" s="10">
        <v>64</v>
      </c>
      <c r="L82" s="10">
        <v>80</v>
      </c>
      <c r="M82" s="10">
        <v>5.4</v>
      </c>
    </row>
    <row r="83" spans="1:13" x14ac:dyDescent="0.4">
      <c r="A83" s="10" t="s">
        <v>99</v>
      </c>
      <c r="B83" s="10" t="s">
        <v>18</v>
      </c>
      <c r="C83" s="10" t="s">
        <v>6</v>
      </c>
      <c r="D83" s="10">
        <v>160.19999999999999</v>
      </c>
      <c r="E83" s="10">
        <v>54</v>
      </c>
      <c r="F83" s="11">
        <f t="shared" si="1"/>
        <v>21.041114337415316</v>
      </c>
      <c r="G83" s="12"/>
      <c r="H83" s="12"/>
      <c r="I83" s="10">
        <v>71.3</v>
      </c>
      <c r="J83" s="10">
        <v>127</v>
      </c>
      <c r="K83" s="10">
        <v>78</v>
      </c>
      <c r="L83" s="10">
        <v>80</v>
      </c>
      <c r="M83" s="10">
        <v>5.4</v>
      </c>
    </row>
    <row r="84" spans="1:13" x14ac:dyDescent="0.4">
      <c r="A84" s="10" t="s">
        <v>100</v>
      </c>
      <c r="B84" s="10" t="s">
        <v>18</v>
      </c>
      <c r="C84" s="10" t="s">
        <v>5</v>
      </c>
      <c r="D84" s="10">
        <v>174.9</v>
      </c>
      <c r="E84" s="10">
        <v>91.7</v>
      </c>
      <c r="F84" s="11">
        <f t="shared" si="1"/>
        <v>29.977106905162827</v>
      </c>
      <c r="G84" s="12"/>
      <c r="H84" s="12"/>
      <c r="I84" s="10">
        <v>102.6</v>
      </c>
      <c r="J84" s="10">
        <v>185</v>
      </c>
      <c r="K84" s="10">
        <v>101</v>
      </c>
      <c r="L84" s="10">
        <v>121</v>
      </c>
      <c r="M84" s="10">
        <v>6.2</v>
      </c>
    </row>
    <row r="85" spans="1:13" x14ac:dyDescent="0.4">
      <c r="A85" s="10" t="s">
        <v>101</v>
      </c>
      <c r="B85" s="10" t="s">
        <v>18</v>
      </c>
      <c r="C85" s="10" t="s">
        <v>6</v>
      </c>
      <c r="D85" s="10">
        <v>169.5</v>
      </c>
      <c r="E85" s="10">
        <v>71.3</v>
      </c>
      <c r="F85" s="11">
        <f t="shared" si="1"/>
        <v>24.817048233134063</v>
      </c>
      <c r="G85" s="12"/>
      <c r="H85" s="12"/>
      <c r="I85" s="10">
        <v>86.4</v>
      </c>
      <c r="J85" s="10">
        <v>119</v>
      </c>
      <c r="K85" s="10">
        <v>73</v>
      </c>
      <c r="L85" s="10">
        <v>85</v>
      </c>
      <c r="M85" s="10">
        <v>5</v>
      </c>
    </row>
    <row r="86" spans="1:13" x14ac:dyDescent="0.4">
      <c r="A86" s="10" t="s">
        <v>102</v>
      </c>
      <c r="B86" s="10" t="s">
        <v>18</v>
      </c>
      <c r="C86" s="10" t="s">
        <v>6</v>
      </c>
      <c r="D86" s="10">
        <v>172.8</v>
      </c>
      <c r="E86" s="10">
        <v>66.5</v>
      </c>
      <c r="F86" s="11">
        <f t="shared" si="1"/>
        <v>22.270715449245536</v>
      </c>
      <c r="G86" s="12"/>
      <c r="H86" s="12"/>
      <c r="I86" s="10">
        <v>86</v>
      </c>
      <c r="J86" s="10">
        <v>126</v>
      </c>
      <c r="K86" s="10">
        <v>64</v>
      </c>
      <c r="L86" s="10">
        <v>87</v>
      </c>
      <c r="M86" s="10">
        <v>5.5</v>
      </c>
    </row>
    <row r="87" spans="1:13" x14ac:dyDescent="0.4">
      <c r="A87" s="10" t="s">
        <v>103</v>
      </c>
      <c r="B87" s="10" t="s">
        <v>18</v>
      </c>
      <c r="C87" s="10" t="s">
        <v>5</v>
      </c>
      <c r="D87" s="10">
        <v>171.6</v>
      </c>
      <c r="E87" s="10">
        <v>71</v>
      </c>
      <c r="F87" s="11">
        <f t="shared" si="1"/>
        <v>24.111475160426213</v>
      </c>
      <c r="G87" s="12"/>
      <c r="H87" s="12"/>
      <c r="I87" s="10">
        <v>84.9</v>
      </c>
      <c r="J87" s="10">
        <v>131</v>
      </c>
      <c r="K87" s="10">
        <v>74</v>
      </c>
      <c r="L87" s="10">
        <v>85</v>
      </c>
      <c r="M87" s="10">
        <v>5.5</v>
      </c>
    </row>
    <row r="88" spans="1:13" x14ac:dyDescent="0.4">
      <c r="A88" s="10" t="s">
        <v>104</v>
      </c>
      <c r="B88" s="10" t="s">
        <v>18</v>
      </c>
      <c r="C88" s="10" t="s">
        <v>4</v>
      </c>
      <c r="D88" s="10">
        <v>163.80000000000001</v>
      </c>
      <c r="E88" s="10">
        <v>53.9</v>
      </c>
      <c r="F88" s="11">
        <f t="shared" si="1"/>
        <v>20.089122653225214</v>
      </c>
      <c r="G88" s="12"/>
      <c r="H88" s="12"/>
      <c r="I88" s="10">
        <v>72.400000000000006</v>
      </c>
      <c r="J88" s="10">
        <v>121</v>
      </c>
      <c r="K88" s="10">
        <v>69</v>
      </c>
      <c r="L88" s="10">
        <v>84</v>
      </c>
      <c r="M88" s="10">
        <v>5.2</v>
      </c>
    </row>
    <row r="89" spans="1:13" x14ac:dyDescent="0.4">
      <c r="A89" s="10" t="s">
        <v>105</v>
      </c>
      <c r="B89" s="10" t="s">
        <v>18</v>
      </c>
      <c r="C89" s="10" t="s">
        <v>5</v>
      </c>
      <c r="D89" s="10">
        <v>161.69999999999999</v>
      </c>
      <c r="E89" s="10">
        <v>46.1</v>
      </c>
      <c r="F89" s="11">
        <f t="shared" si="1"/>
        <v>17.631159958220653</v>
      </c>
      <c r="G89" s="12"/>
      <c r="H89" s="12"/>
      <c r="I89" s="10">
        <v>64.7</v>
      </c>
      <c r="J89" s="10">
        <v>106</v>
      </c>
      <c r="K89" s="10">
        <v>60</v>
      </c>
      <c r="L89" s="10">
        <v>81</v>
      </c>
      <c r="M89" s="10">
        <v>5.2</v>
      </c>
    </row>
    <row r="90" spans="1:13" x14ac:dyDescent="0.4">
      <c r="A90" s="10" t="s">
        <v>106</v>
      </c>
      <c r="B90" s="10" t="s">
        <v>18</v>
      </c>
      <c r="C90" s="10" t="s">
        <v>6</v>
      </c>
      <c r="D90" s="10">
        <v>175.3</v>
      </c>
      <c r="E90" s="10">
        <v>61.4</v>
      </c>
      <c r="F90" s="11">
        <f t="shared" si="1"/>
        <v>19.980416588431726</v>
      </c>
      <c r="G90" s="12"/>
      <c r="H90" s="12"/>
      <c r="I90" s="10">
        <v>77.5</v>
      </c>
      <c r="J90" s="10">
        <v>109</v>
      </c>
      <c r="K90" s="10">
        <v>72</v>
      </c>
      <c r="L90" s="10">
        <v>85</v>
      </c>
      <c r="M90" s="10">
        <v>5.3</v>
      </c>
    </row>
    <row r="91" spans="1:13" x14ac:dyDescent="0.4">
      <c r="A91" s="10" t="s">
        <v>107</v>
      </c>
      <c r="B91" s="10" t="s">
        <v>18</v>
      </c>
      <c r="C91" s="10" t="s">
        <v>4</v>
      </c>
      <c r="D91" s="10">
        <v>170</v>
      </c>
      <c r="E91" s="10">
        <v>92</v>
      </c>
      <c r="F91" s="11">
        <f t="shared" si="1"/>
        <v>31.833910034602081</v>
      </c>
      <c r="G91" s="12"/>
      <c r="H91" s="12"/>
      <c r="I91" s="10">
        <v>101</v>
      </c>
      <c r="J91" s="10">
        <v>126</v>
      </c>
      <c r="K91" s="10">
        <v>71</v>
      </c>
      <c r="L91" s="10">
        <v>83</v>
      </c>
      <c r="M91" s="10">
        <v>5.4</v>
      </c>
    </row>
    <row r="92" spans="1:13" x14ac:dyDescent="0.4">
      <c r="A92" s="10" t="s">
        <v>108</v>
      </c>
      <c r="B92" s="10" t="s">
        <v>18</v>
      </c>
      <c r="C92" s="10" t="s">
        <v>4</v>
      </c>
      <c r="D92" s="10">
        <v>181.3</v>
      </c>
      <c r="E92" s="10">
        <v>89.8</v>
      </c>
      <c r="F92" s="11">
        <f t="shared" si="1"/>
        <v>27.32000210528301</v>
      </c>
      <c r="G92" s="12"/>
      <c r="H92" s="12"/>
      <c r="I92" s="10">
        <v>103.5</v>
      </c>
      <c r="J92" s="10">
        <v>118</v>
      </c>
      <c r="K92" s="10">
        <v>66</v>
      </c>
      <c r="L92" s="10">
        <v>98</v>
      </c>
      <c r="M92" s="10">
        <v>5.9</v>
      </c>
    </row>
    <row r="93" spans="1:13" x14ac:dyDescent="0.4">
      <c r="A93" s="10" t="s">
        <v>109</v>
      </c>
      <c r="B93" s="10" t="s">
        <v>18</v>
      </c>
      <c r="C93" s="10" t="s">
        <v>6</v>
      </c>
      <c r="D93" s="10">
        <v>167.2</v>
      </c>
      <c r="E93" s="10">
        <v>56.6</v>
      </c>
      <c r="F93" s="11">
        <f t="shared" si="1"/>
        <v>20.246216890638951</v>
      </c>
      <c r="G93" s="12"/>
      <c r="H93" s="12"/>
      <c r="I93" s="10">
        <v>72.8</v>
      </c>
      <c r="J93" s="10">
        <v>117</v>
      </c>
      <c r="K93" s="10">
        <v>76</v>
      </c>
      <c r="L93" s="10">
        <v>83</v>
      </c>
      <c r="M93" s="10">
        <v>4.5999999999999996</v>
      </c>
    </row>
    <row r="94" spans="1:13" x14ac:dyDescent="0.4">
      <c r="A94" s="10" t="s">
        <v>110</v>
      </c>
      <c r="B94" s="10" t="s">
        <v>18</v>
      </c>
      <c r="C94" s="10" t="s">
        <v>5</v>
      </c>
      <c r="D94" s="10">
        <v>175.7</v>
      </c>
      <c r="E94" s="10">
        <v>61</v>
      </c>
      <c r="F94" s="11">
        <f t="shared" si="1"/>
        <v>19.759971416067582</v>
      </c>
      <c r="G94" s="12"/>
      <c r="H94" s="12"/>
      <c r="I94" s="10">
        <v>72.2</v>
      </c>
      <c r="J94" s="10">
        <v>130</v>
      </c>
      <c r="K94" s="10">
        <v>93</v>
      </c>
      <c r="L94" s="10">
        <v>86</v>
      </c>
      <c r="M94" s="10">
        <v>5.6</v>
      </c>
    </row>
    <row r="95" spans="1:13" x14ac:dyDescent="0.4">
      <c r="A95" s="10" t="s">
        <v>111</v>
      </c>
      <c r="B95" s="10" t="s">
        <v>18</v>
      </c>
      <c r="C95" s="10" t="s">
        <v>4</v>
      </c>
      <c r="D95" s="10">
        <v>151.6</v>
      </c>
      <c r="E95" s="10">
        <v>50.8</v>
      </c>
      <c r="F95" s="11">
        <f t="shared" si="1"/>
        <v>22.103716905340399</v>
      </c>
      <c r="G95" s="12"/>
      <c r="H95" s="12"/>
      <c r="I95" s="10">
        <v>73.2</v>
      </c>
      <c r="J95" s="10">
        <v>116</v>
      </c>
      <c r="K95" s="10">
        <v>77</v>
      </c>
      <c r="L95" s="10">
        <v>88</v>
      </c>
      <c r="M95" s="10">
        <v>5.3</v>
      </c>
    </row>
    <row r="96" spans="1:13" x14ac:dyDescent="0.4">
      <c r="A96" s="10" t="s">
        <v>112</v>
      </c>
      <c r="B96" s="10" t="s">
        <v>18</v>
      </c>
      <c r="C96" s="10" t="s">
        <v>6</v>
      </c>
      <c r="D96" s="10">
        <v>173.3</v>
      </c>
      <c r="E96" s="10">
        <v>60.2</v>
      </c>
      <c r="F96" s="11">
        <f t="shared" si="1"/>
        <v>20.044691003762871</v>
      </c>
      <c r="G96" s="12"/>
      <c r="H96" s="12"/>
      <c r="I96" s="10">
        <v>71.8</v>
      </c>
      <c r="J96" s="10">
        <v>114</v>
      </c>
      <c r="K96" s="10">
        <v>59</v>
      </c>
      <c r="L96" s="10">
        <v>84</v>
      </c>
      <c r="M96" s="10">
        <v>5.4</v>
      </c>
    </row>
    <row r="97" spans="1:13" x14ac:dyDescent="0.4">
      <c r="A97" s="10" t="s">
        <v>113</v>
      </c>
      <c r="B97" s="10" t="s">
        <v>18</v>
      </c>
      <c r="C97" s="10" t="s">
        <v>4</v>
      </c>
      <c r="D97" s="10">
        <v>172.1</v>
      </c>
      <c r="E97" s="10">
        <v>67.099999999999994</v>
      </c>
      <c r="F97" s="11">
        <f t="shared" si="1"/>
        <v>22.654828534009759</v>
      </c>
      <c r="G97" s="12"/>
      <c r="H97" s="12"/>
      <c r="I97" s="10">
        <v>76.599999999999994</v>
      </c>
      <c r="J97" s="10">
        <v>134</v>
      </c>
      <c r="K97" s="10">
        <v>83</v>
      </c>
      <c r="L97" s="10">
        <v>75</v>
      </c>
      <c r="M97" s="10">
        <v>4.5</v>
      </c>
    </row>
    <row r="98" spans="1:13" x14ac:dyDescent="0.4">
      <c r="A98" s="10" t="s">
        <v>114</v>
      </c>
      <c r="B98" s="10" t="s">
        <v>18</v>
      </c>
      <c r="C98" s="10" t="s">
        <v>4</v>
      </c>
      <c r="D98" s="10">
        <v>166.9</v>
      </c>
      <c r="E98" s="10">
        <v>60.7</v>
      </c>
      <c r="F98" s="11">
        <f t="shared" si="1"/>
        <v>21.790942650331477</v>
      </c>
      <c r="G98" s="12"/>
      <c r="H98" s="12"/>
      <c r="I98" s="10">
        <v>76.900000000000006</v>
      </c>
      <c r="J98" s="10">
        <v>134</v>
      </c>
      <c r="K98" s="10">
        <v>80</v>
      </c>
      <c r="L98" s="10">
        <v>84</v>
      </c>
      <c r="M98" s="10">
        <v>5</v>
      </c>
    </row>
    <row r="99" spans="1:13" x14ac:dyDescent="0.4">
      <c r="A99" s="10" t="s">
        <v>115</v>
      </c>
      <c r="B99" s="10" t="s">
        <v>18</v>
      </c>
      <c r="C99" s="10" t="s">
        <v>6</v>
      </c>
      <c r="D99" s="10">
        <v>173.1</v>
      </c>
      <c r="E99" s="10">
        <v>90.1</v>
      </c>
      <c r="F99" s="11">
        <f t="shared" si="1"/>
        <v>30.069808010450014</v>
      </c>
      <c r="G99" s="12"/>
      <c r="H99" s="12"/>
      <c r="I99" s="10">
        <v>98.7</v>
      </c>
      <c r="J99" s="10">
        <v>146</v>
      </c>
      <c r="K99" s="10">
        <v>95</v>
      </c>
      <c r="L99" s="10">
        <v>90</v>
      </c>
      <c r="M99" s="10">
        <v>5</v>
      </c>
    </row>
    <row r="100" spans="1:13" x14ac:dyDescent="0.4">
      <c r="A100" s="10" t="s">
        <v>116</v>
      </c>
      <c r="B100" s="10" t="s">
        <v>18</v>
      </c>
      <c r="C100" s="10" t="s">
        <v>5</v>
      </c>
      <c r="D100" s="10">
        <v>169.4</v>
      </c>
      <c r="E100" s="10">
        <v>62.8</v>
      </c>
      <c r="F100" s="11">
        <f t="shared" si="1"/>
        <v>21.884308671901245</v>
      </c>
      <c r="G100" s="12"/>
      <c r="H100" s="12"/>
      <c r="I100" s="10">
        <v>83.8</v>
      </c>
      <c r="J100" s="10">
        <v>128</v>
      </c>
      <c r="K100" s="10">
        <v>82</v>
      </c>
      <c r="L100" s="10">
        <v>95</v>
      </c>
      <c r="M100" s="10">
        <v>6</v>
      </c>
    </row>
    <row r="101" spans="1:13" x14ac:dyDescent="0.4">
      <c r="A101" s="10" t="s">
        <v>117</v>
      </c>
      <c r="B101" s="10" t="s">
        <v>18</v>
      </c>
      <c r="C101" s="10" t="s">
        <v>5</v>
      </c>
      <c r="D101" s="10">
        <v>181.8</v>
      </c>
      <c r="E101" s="10">
        <v>68.8</v>
      </c>
      <c r="F101" s="11">
        <f t="shared" si="1"/>
        <v>20.816163024443256</v>
      </c>
      <c r="G101" s="12"/>
      <c r="H101" s="12"/>
      <c r="I101" s="10">
        <v>83.2</v>
      </c>
      <c r="J101" s="10">
        <v>152</v>
      </c>
      <c r="K101" s="10">
        <v>90</v>
      </c>
      <c r="L101" s="10">
        <v>106</v>
      </c>
      <c r="M101" s="10">
        <v>5.5</v>
      </c>
    </row>
  </sheetData>
  <autoFilter ref="A1:M101" xr:uid="{F49E71D0-E89A-4AF2-A001-6C864E319EA2}"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779E-B5F1-436D-A163-06AA5F70D547}">
  <sheetPr>
    <pageSetUpPr fitToPage="1"/>
  </sheetPr>
  <dimension ref="A1:N38"/>
  <sheetViews>
    <sheetView workbookViewId="0">
      <selection activeCell="A17" sqref="A17"/>
    </sheetView>
  </sheetViews>
  <sheetFormatPr defaultRowHeight="18.75" x14ac:dyDescent="0.4"/>
  <sheetData>
    <row r="1" spans="1:14" s="1" customFormat="1" ht="19.5" x14ac:dyDescent="0.4">
      <c r="A1" s="14" t="s">
        <v>138</v>
      </c>
      <c r="B1" s="14"/>
      <c r="C1" s="14"/>
      <c r="D1" s="14"/>
      <c r="E1" s="14"/>
      <c r="F1" s="14"/>
      <c r="G1" s="14"/>
      <c r="I1" s="5"/>
      <c r="J1" s="5"/>
    </row>
    <row r="2" spans="1:14" s="1" customFormat="1" ht="19.5" x14ac:dyDescent="0.4">
      <c r="A2" s="15"/>
      <c r="I2" s="5"/>
      <c r="J2" s="5"/>
    </row>
    <row r="3" spans="1:14" s="1" customFormat="1" ht="19.5" x14ac:dyDescent="0.4">
      <c r="A3" s="19" t="s">
        <v>168</v>
      </c>
      <c r="B3" s="19"/>
      <c r="C3" s="19"/>
      <c r="D3" s="19"/>
      <c r="E3" s="19"/>
      <c r="F3" s="19"/>
      <c r="G3" s="19"/>
      <c r="H3" s="19"/>
      <c r="I3" s="21"/>
      <c r="J3" s="21"/>
    </row>
    <row r="4" spans="1:14" s="1" customFormat="1" ht="19.5" x14ac:dyDescent="0.4">
      <c r="A4" s="23" t="s">
        <v>169</v>
      </c>
      <c r="B4" s="17"/>
      <c r="C4" s="17"/>
      <c r="D4" s="17"/>
      <c r="E4" s="17"/>
      <c r="F4" s="17"/>
      <c r="G4" s="17"/>
      <c r="H4" s="17"/>
      <c r="I4" s="22"/>
      <c r="J4" s="22"/>
    </row>
    <row r="5" spans="1:14" s="1" customFormat="1" ht="19.5" x14ac:dyDescent="0.4">
      <c r="A5" s="3" t="s">
        <v>3</v>
      </c>
      <c r="B5" s="3" t="s">
        <v>0</v>
      </c>
      <c r="I5" s="5"/>
      <c r="J5" s="5"/>
    </row>
    <row r="6" spans="1:14" s="1" customFormat="1" ht="19.5" x14ac:dyDescent="0.4">
      <c r="A6" s="3" t="s">
        <v>133</v>
      </c>
      <c r="B6" s="4"/>
      <c r="I6" s="5"/>
      <c r="J6" s="5"/>
    </row>
    <row r="7" spans="1:14" s="1" customFormat="1" ht="19.5" x14ac:dyDescent="0.4">
      <c r="A7" s="3" t="s">
        <v>134</v>
      </c>
      <c r="B7" s="4"/>
      <c r="I7" s="5"/>
      <c r="J7" s="5"/>
    </row>
    <row r="8" spans="1:14" s="1" customFormat="1" ht="19.5" x14ac:dyDescent="0.4">
      <c r="A8" s="3" t="s">
        <v>135</v>
      </c>
      <c r="B8" s="4"/>
      <c r="I8" s="5"/>
      <c r="J8" s="5"/>
    </row>
    <row r="9" spans="1:14" s="1" customFormat="1" ht="19.5" x14ac:dyDescent="0.4">
      <c r="A9" s="3" t="s">
        <v>136</v>
      </c>
      <c r="B9" s="4"/>
      <c r="I9" s="5"/>
      <c r="J9" s="5"/>
    </row>
    <row r="10" spans="1:14" s="1" customFormat="1" ht="19.5" x14ac:dyDescent="0.4">
      <c r="A10" s="3" t="s">
        <v>137</v>
      </c>
      <c r="B10" s="4"/>
      <c r="I10" s="5"/>
      <c r="J10" s="5"/>
    </row>
    <row r="11" spans="1:14" s="1" customFormat="1" ht="19.5" x14ac:dyDescent="0.4">
      <c r="A11" s="7"/>
      <c r="B11" s="8"/>
      <c r="I11" s="5"/>
      <c r="J11" s="5"/>
    </row>
    <row r="12" spans="1:14" s="1" customFormat="1" ht="19.5" x14ac:dyDescent="0.4">
      <c r="A12" s="28" t="s">
        <v>177</v>
      </c>
      <c r="B12" s="8"/>
      <c r="I12" s="5"/>
      <c r="J12" s="5"/>
    </row>
    <row r="13" spans="1:14" s="1" customFormat="1" ht="19.5" x14ac:dyDescent="0.4">
      <c r="A13" s="2" t="s">
        <v>170</v>
      </c>
      <c r="B13" s="2"/>
      <c r="C13" s="2"/>
      <c r="D13" s="2"/>
      <c r="E13" s="2"/>
      <c r="F13" s="2"/>
      <c r="G13" s="2"/>
      <c r="H13" s="2"/>
      <c r="I13" s="24"/>
      <c r="J13" s="24"/>
      <c r="K13" s="2"/>
      <c r="L13" s="2"/>
      <c r="M13" s="2"/>
      <c r="N13" s="2"/>
    </row>
    <row r="14" spans="1:14" s="1" customFormat="1" ht="19.5" x14ac:dyDescent="0.4">
      <c r="A14" s="2" t="s">
        <v>171</v>
      </c>
      <c r="B14" s="2"/>
      <c r="C14" s="2"/>
      <c r="D14" s="2"/>
      <c r="E14" s="2"/>
      <c r="F14" s="2"/>
      <c r="G14" s="2"/>
      <c r="H14" s="2"/>
      <c r="I14" s="24"/>
      <c r="J14" s="24"/>
      <c r="K14" s="2"/>
      <c r="L14" s="2"/>
      <c r="M14" s="2"/>
      <c r="N14" s="2"/>
    </row>
    <row r="15" spans="1:14" s="1" customFormat="1" ht="19.5" x14ac:dyDescent="0.4">
      <c r="A15" s="2" t="s">
        <v>183</v>
      </c>
      <c r="B15" s="2"/>
      <c r="C15" s="2"/>
      <c r="D15" s="2"/>
      <c r="E15" s="2"/>
      <c r="F15" s="2"/>
      <c r="G15" s="2"/>
      <c r="H15" s="2"/>
      <c r="I15" s="24"/>
      <c r="J15" s="24"/>
      <c r="K15" s="2"/>
      <c r="L15" s="2"/>
      <c r="M15" s="2"/>
      <c r="N15" s="2"/>
    </row>
    <row r="16" spans="1:14" s="1" customFormat="1" ht="19.5" x14ac:dyDescent="0.4">
      <c r="A16" s="2" t="s">
        <v>201</v>
      </c>
      <c r="B16" s="2"/>
      <c r="C16" s="2"/>
      <c r="D16" s="2"/>
      <c r="E16" s="2"/>
      <c r="F16" s="2"/>
      <c r="G16" s="2"/>
      <c r="H16" s="2"/>
      <c r="I16" s="24"/>
      <c r="J16" s="24"/>
      <c r="K16" s="2"/>
      <c r="L16" s="2"/>
      <c r="M16" s="2"/>
      <c r="N16" s="2"/>
    </row>
    <row r="17" spans="1:14" s="1" customFormat="1" ht="19.5" x14ac:dyDescent="0.4">
      <c r="A17" s="16" t="s">
        <v>189</v>
      </c>
      <c r="B17" s="2"/>
      <c r="C17" s="2"/>
      <c r="D17" s="2"/>
      <c r="E17" s="2"/>
      <c r="F17" s="2"/>
      <c r="G17" s="2"/>
      <c r="H17" s="2"/>
      <c r="I17" s="24"/>
      <c r="J17" s="24"/>
      <c r="K17" s="2"/>
      <c r="L17" s="2"/>
      <c r="M17" s="2"/>
      <c r="N17" s="2"/>
    </row>
    <row r="18" spans="1:14" s="1" customFormat="1" ht="19.5" x14ac:dyDescent="0.4">
      <c r="A18" s="26" t="s">
        <v>173</v>
      </c>
      <c r="B18" s="26"/>
      <c r="C18" s="26"/>
      <c r="D18" s="26"/>
      <c r="E18" s="26"/>
      <c r="F18" s="26"/>
      <c r="G18" s="26"/>
      <c r="H18" s="26"/>
      <c r="I18" s="26"/>
      <c r="J18" s="26"/>
      <c r="K18" s="2"/>
      <c r="L18" s="2"/>
      <c r="M18" s="2"/>
      <c r="N18" s="2"/>
    </row>
    <row r="19" spans="1:14" s="1" customFormat="1" ht="19.5" x14ac:dyDescent="0.4">
      <c r="A19" s="26" t="s">
        <v>186</v>
      </c>
      <c r="B19" s="26"/>
      <c r="C19" s="26"/>
      <c r="D19" s="26"/>
      <c r="E19" s="26"/>
      <c r="F19" s="26"/>
      <c r="G19" s="26"/>
      <c r="H19" s="26"/>
      <c r="I19" s="26"/>
      <c r="J19" s="26"/>
      <c r="K19" s="2"/>
      <c r="L19" s="2"/>
      <c r="M19" s="2"/>
      <c r="N19" s="2"/>
    </row>
    <row r="20" spans="1:14" s="1" customFormat="1" ht="19.5" x14ac:dyDescent="0.4">
      <c r="A20" s="2" t="s">
        <v>179</v>
      </c>
      <c r="B20" s="2"/>
      <c r="C20" s="2"/>
      <c r="D20" s="2"/>
      <c r="E20" s="2"/>
      <c r="F20" s="2"/>
      <c r="G20" s="2"/>
      <c r="H20" s="2"/>
      <c r="I20" s="24"/>
      <c r="J20" s="24"/>
      <c r="K20" s="2"/>
      <c r="L20" s="2"/>
      <c r="M20" s="2"/>
      <c r="N20" s="2"/>
    </row>
    <row r="21" spans="1:14" s="1" customFormat="1" ht="19.5" x14ac:dyDescent="0.4">
      <c r="A21" s="26" t="s">
        <v>174</v>
      </c>
      <c r="B21" s="2"/>
      <c r="C21" s="2"/>
      <c r="D21" s="2"/>
      <c r="E21" s="2"/>
      <c r="F21" s="2"/>
      <c r="G21" s="2"/>
      <c r="H21" s="2"/>
      <c r="I21" s="24"/>
      <c r="J21" s="24"/>
      <c r="K21" s="2"/>
      <c r="L21" s="2"/>
      <c r="M21" s="2"/>
      <c r="N21" s="2"/>
    </row>
    <row r="22" spans="1:14" s="1" customFormat="1" ht="19.5" x14ac:dyDescent="0.4">
      <c r="A22" s="26" t="s">
        <v>175</v>
      </c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</row>
    <row r="23" spans="1:14" s="1" customFormat="1" ht="19.5" x14ac:dyDescent="0.4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4" s="1" customFormat="1" ht="19.5" x14ac:dyDescent="0.4"/>
    <row r="25" spans="1:14" s="1" customFormat="1" ht="19.5" x14ac:dyDescent="0.4">
      <c r="I25" s="5"/>
      <c r="J25" s="5"/>
    </row>
    <row r="26" spans="1:14" s="1" customFormat="1" ht="19.5" x14ac:dyDescent="0.4">
      <c r="I26" s="5"/>
      <c r="J26" s="5"/>
    </row>
    <row r="27" spans="1:14" s="1" customFormat="1" ht="19.5" x14ac:dyDescent="0.4">
      <c r="I27" s="5"/>
      <c r="J27" s="5"/>
    </row>
    <row r="28" spans="1:14" s="1" customFormat="1" ht="19.5" x14ac:dyDescent="0.4">
      <c r="I28" s="5"/>
      <c r="J28" s="5"/>
    </row>
    <row r="29" spans="1:14" s="1" customFormat="1" ht="19.5" x14ac:dyDescent="0.4">
      <c r="I29" s="5"/>
      <c r="J29" s="5"/>
    </row>
    <row r="30" spans="1:14" s="1" customFormat="1" ht="19.5" x14ac:dyDescent="0.4">
      <c r="K30" s="25"/>
      <c r="L30" s="25"/>
      <c r="M30" s="25"/>
      <c r="N30" s="2"/>
    </row>
    <row r="32" spans="1:14" s="1" customFormat="1" ht="19.5" x14ac:dyDescent="0.4">
      <c r="A32" s="25" t="s">
        <v>176</v>
      </c>
    </row>
    <row r="33" s="1" customFormat="1" ht="19.5" x14ac:dyDescent="0.4"/>
    <row r="34" s="1" customFormat="1" ht="19.5" x14ac:dyDescent="0.4"/>
    <row r="35" s="2" customFormat="1" ht="18" x14ac:dyDescent="0.4"/>
    <row r="36" s="2" customFormat="1" ht="18" x14ac:dyDescent="0.4"/>
    <row r="37" s="2" customFormat="1" ht="18" x14ac:dyDescent="0.4"/>
    <row r="38" s="2" customFormat="1" ht="18" x14ac:dyDescent="0.4"/>
  </sheetData>
  <phoneticPr fontId="3"/>
  <pageMargins left="0.7" right="0.7" top="0.75" bottom="0.75" header="0.3" footer="0.3"/>
  <pageSetup paperSize="9"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884-BCCD-4EC9-9D5B-5F61BA9666AC}">
  <dimension ref="A1:C16"/>
  <sheetViews>
    <sheetView workbookViewId="0">
      <selection activeCell="B6" sqref="B6"/>
    </sheetView>
  </sheetViews>
  <sheetFormatPr defaultRowHeight="18.75" x14ac:dyDescent="0.4"/>
  <cols>
    <col min="2" max="2" width="42.625" bestFit="1" customWidth="1"/>
  </cols>
  <sheetData>
    <row r="1" spans="1:3" x14ac:dyDescent="0.4">
      <c r="A1" s="10" t="s">
        <v>8</v>
      </c>
      <c r="B1" s="13" t="s">
        <v>120</v>
      </c>
    </row>
    <row r="2" spans="1:3" x14ac:dyDescent="0.4">
      <c r="A2" s="10" t="s">
        <v>17</v>
      </c>
      <c r="B2" s="13" t="s">
        <v>121</v>
      </c>
      <c r="C2" s="9"/>
    </row>
    <row r="3" spans="1:3" x14ac:dyDescent="0.4">
      <c r="A3" s="10" t="s">
        <v>139</v>
      </c>
      <c r="B3" s="13" t="s">
        <v>121</v>
      </c>
      <c r="C3" s="9"/>
    </row>
    <row r="4" spans="1:3" x14ac:dyDescent="0.4">
      <c r="A4" s="10" t="s">
        <v>140</v>
      </c>
      <c r="B4" s="13" t="s">
        <v>122</v>
      </c>
      <c r="C4" s="9"/>
    </row>
    <row r="5" spans="1:3" x14ac:dyDescent="0.4">
      <c r="A5" s="10" t="s">
        <v>141</v>
      </c>
      <c r="B5" s="13" t="s">
        <v>123</v>
      </c>
      <c r="C5" s="9"/>
    </row>
    <row r="6" spans="1:3" x14ac:dyDescent="0.4">
      <c r="A6" s="10" t="s">
        <v>142</v>
      </c>
      <c r="B6" s="13" t="s">
        <v>124</v>
      </c>
      <c r="C6" s="9"/>
    </row>
    <row r="7" spans="1:3" x14ac:dyDescent="0.4">
      <c r="A7" s="10" t="s">
        <v>143</v>
      </c>
      <c r="B7" s="13" t="s">
        <v>125</v>
      </c>
      <c r="C7" s="9"/>
    </row>
    <row r="8" spans="1:3" x14ac:dyDescent="0.4">
      <c r="A8" s="10" t="s">
        <v>144</v>
      </c>
      <c r="B8" s="13" t="s">
        <v>124</v>
      </c>
      <c r="C8" s="9"/>
    </row>
    <row r="9" spans="1:3" x14ac:dyDescent="0.4">
      <c r="A9" s="10" t="s">
        <v>145</v>
      </c>
      <c r="B9" s="13" t="s">
        <v>126</v>
      </c>
      <c r="C9" s="9"/>
    </row>
    <row r="10" spans="1:3" x14ac:dyDescent="0.4">
      <c r="A10" s="10" t="s">
        <v>146</v>
      </c>
      <c r="B10" s="13" t="s">
        <v>122</v>
      </c>
      <c r="C10" s="9"/>
    </row>
    <row r="11" spans="1:3" x14ac:dyDescent="0.4">
      <c r="A11" s="10" t="s">
        <v>147</v>
      </c>
      <c r="B11" s="13" t="s">
        <v>127</v>
      </c>
      <c r="C11" s="9"/>
    </row>
    <row r="12" spans="1:3" x14ac:dyDescent="0.4">
      <c r="A12" s="10" t="s">
        <v>148</v>
      </c>
      <c r="B12" s="13" t="s">
        <v>128</v>
      </c>
      <c r="C12" s="9"/>
    </row>
    <row r="13" spans="1:3" x14ac:dyDescent="0.4">
      <c r="A13" s="10" t="s">
        <v>149</v>
      </c>
      <c r="B13" s="13" t="s">
        <v>129</v>
      </c>
      <c r="C13" s="9"/>
    </row>
    <row r="14" spans="1:3" x14ac:dyDescent="0.4">
      <c r="A14" s="10" t="s">
        <v>150</v>
      </c>
      <c r="B14" s="13" t="s">
        <v>130</v>
      </c>
      <c r="C14" s="9"/>
    </row>
    <row r="15" spans="1:3" x14ac:dyDescent="0.4">
      <c r="A15" s="10" t="s">
        <v>151</v>
      </c>
      <c r="B15" s="13" t="s">
        <v>131</v>
      </c>
      <c r="C15" s="9"/>
    </row>
    <row r="16" spans="1:3" x14ac:dyDescent="0.4">
      <c r="A16" s="10" t="s">
        <v>152</v>
      </c>
      <c r="B16" s="13" t="s">
        <v>132</v>
      </c>
      <c r="C16" s="9"/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B82F2-450B-4703-9D2C-B62A370C1499}">
  <sheetPr>
    <pageSetUpPr fitToPage="1"/>
  </sheetPr>
  <dimension ref="A1:J58"/>
  <sheetViews>
    <sheetView topLeftCell="A22" workbookViewId="0">
      <selection activeCell="K25" sqref="K25"/>
    </sheetView>
  </sheetViews>
  <sheetFormatPr defaultRowHeight="18.75" x14ac:dyDescent="0.4"/>
  <cols>
    <col min="9" max="9" width="5.125" customWidth="1"/>
  </cols>
  <sheetData>
    <row r="1" spans="1:10" s="2" customFormat="1" ht="18" x14ac:dyDescent="0.4">
      <c r="A1" s="27" t="s">
        <v>196</v>
      </c>
      <c r="B1" s="27"/>
      <c r="C1" s="27"/>
      <c r="D1" s="27"/>
      <c r="E1" s="27"/>
      <c r="F1" s="27"/>
      <c r="G1" s="17"/>
      <c r="H1" s="17"/>
      <c r="I1" s="17"/>
      <c r="J1" s="17"/>
    </row>
    <row r="2" spans="1:10" s="17" customFormat="1" ht="18" x14ac:dyDescent="0.4"/>
    <row r="3" spans="1:10" s="17" customFormat="1" ht="18" x14ac:dyDescent="0.4">
      <c r="A3" s="19" t="s">
        <v>187</v>
      </c>
      <c r="B3" s="19"/>
      <c r="C3" s="19"/>
      <c r="D3" s="19"/>
      <c r="E3" s="19"/>
      <c r="F3" s="19"/>
      <c r="G3" s="19"/>
      <c r="H3" s="19"/>
      <c r="I3" s="19"/>
    </row>
    <row r="4" spans="1:10" s="17" customFormat="1" ht="18" x14ac:dyDescent="0.4">
      <c r="A4" s="19" t="s">
        <v>188</v>
      </c>
      <c r="B4" s="19"/>
      <c r="C4" s="19"/>
      <c r="D4" s="19"/>
      <c r="E4" s="19"/>
      <c r="F4" s="19"/>
      <c r="G4" s="19"/>
      <c r="H4" s="19"/>
      <c r="I4" s="19"/>
    </row>
    <row r="5" spans="1:10" s="17" customFormat="1" ht="18" x14ac:dyDescent="0.4"/>
    <row r="6" spans="1:10" s="17" customFormat="1" ht="18" x14ac:dyDescent="0.4">
      <c r="A6" s="29" t="s">
        <v>180</v>
      </c>
    </row>
    <row r="7" spans="1:10" s="2" customFormat="1" ht="18" x14ac:dyDescent="0.4">
      <c r="A7" s="2" t="s">
        <v>178</v>
      </c>
    </row>
    <row r="8" spans="1:10" s="2" customFormat="1" ht="18" x14ac:dyDescent="0.4">
      <c r="A8" s="2" t="s">
        <v>192</v>
      </c>
    </row>
    <row r="9" spans="1:10" s="2" customFormat="1" ht="18" x14ac:dyDescent="0.4"/>
    <row r="10" spans="1:10" s="2" customFormat="1" ht="18" x14ac:dyDescent="0.4"/>
    <row r="11" spans="1:10" s="2" customFormat="1" ht="18" x14ac:dyDescent="0.4"/>
    <row r="12" spans="1:10" s="2" customFormat="1" ht="18" x14ac:dyDescent="0.4"/>
    <row r="13" spans="1:10" s="2" customFormat="1" ht="18" x14ac:dyDescent="0.4"/>
    <row r="14" spans="1:10" s="2" customFormat="1" ht="18" x14ac:dyDescent="0.4"/>
    <row r="15" spans="1:10" s="2" customFormat="1" ht="18" x14ac:dyDescent="0.4"/>
    <row r="16" spans="1:10" s="2" customFormat="1" ht="18" x14ac:dyDescent="0.4"/>
    <row r="17" spans="1:8" s="2" customFormat="1" ht="18" x14ac:dyDescent="0.4"/>
    <row r="18" spans="1:8" s="2" customFormat="1" ht="18" x14ac:dyDescent="0.4">
      <c r="A18" s="2" t="s">
        <v>193</v>
      </c>
    </row>
    <row r="19" spans="1:8" s="2" customFormat="1" ht="18" x14ac:dyDescent="0.4">
      <c r="A19" s="16" t="s">
        <v>184</v>
      </c>
    </row>
    <row r="20" spans="1:8" s="2" customFormat="1" ht="18" x14ac:dyDescent="0.4">
      <c r="A20" s="2" t="s">
        <v>202</v>
      </c>
    </row>
    <row r="21" spans="1:8" s="2" customFormat="1" ht="18" x14ac:dyDescent="0.4">
      <c r="A21" s="2" t="s">
        <v>203</v>
      </c>
    </row>
    <row r="22" spans="1:8" s="2" customFormat="1" ht="18" x14ac:dyDescent="0.4">
      <c r="A22" s="16" t="s">
        <v>189</v>
      </c>
    </row>
    <row r="23" spans="1:8" s="2" customFormat="1" ht="18" x14ac:dyDescent="0.4">
      <c r="A23" s="26" t="s">
        <v>185</v>
      </c>
      <c r="B23" s="26"/>
      <c r="C23" s="26"/>
      <c r="D23" s="26"/>
      <c r="E23" s="26"/>
      <c r="F23" s="26"/>
      <c r="G23" s="26"/>
      <c r="H23" s="26"/>
    </row>
    <row r="24" spans="1:8" s="2" customFormat="1" ht="18" x14ac:dyDescent="0.4">
      <c r="A24" s="26" t="s">
        <v>190</v>
      </c>
      <c r="B24" s="26"/>
      <c r="C24" s="26"/>
      <c r="D24" s="26"/>
      <c r="E24" s="26"/>
      <c r="F24" s="26"/>
      <c r="G24" s="26"/>
      <c r="H24" s="26"/>
    </row>
    <row r="25" spans="1:8" s="2" customFormat="1" ht="18" x14ac:dyDescent="0.4">
      <c r="A25" s="2" t="s">
        <v>194</v>
      </c>
    </row>
    <row r="26" spans="1:8" s="2" customFormat="1" ht="18" x14ac:dyDescent="0.4">
      <c r="A26" s="2" t="s">
        <v>195</v>
      </c>
    </row>
    <row r="27" spans="1:8" s="2" customFormat="1" ht="19.5" x14ac:dyDescent="0.4">
      <c r="A27" s="1"/>
    </row>
    <row r="28" spans="1:8" s="2" customFormat="1" ht="19.5" x14ac:dyDescent="0.4">
      <c r="A28" s="1"/>
    </row>
    <row r="29" spans="1:8" s="2" customFormat="1" ht="19.5" x14ac:dyDescent="0.4">
      <c r="A29" s="1"/>
    </row>
    <row r="30" spans="1:8" s="2" customFormat="1" ht="19.5" x14ac:dyDescent="0.4">
      <c r="A30" s="1"/>
    </row>
    <row r="31" spans="1:8" s="2" customFormat="1" ht="19.5" x14ac:dyDescent="0.4">
      <c r="A31" s="1"/>
    </row>
    <row r="32" spans="1:8" s="2" customFormat="1" ht="19.5" x14ac:dyDescent="0.4">
      <c r="A32" s="1"/>
    </row>
    <row r="33" spans="1:1" s="2" customFormat="1" ht="19.5" x14ac:dyDescent="0.4">
      <c r="A33" s="1"/>
    </row>
    <row r="34" spans="1:1" s="2" customFormat="1" ht="19.5" x14ac:dyDescent="0.4">
      <c r="A34" s="1"/>
    </row>
    <row r="35" spans="1:1" s="2" customFormat="1" ht="19.5" x14ac:dyDescent="0.4">
      <c r="A35" s="1"/>
    </row>
    <row r="36" spans="1:1" s="2" customFormat="1" ht="18" x14ac:dyDescent="0.4">
      <c r="A36" s="2" t="s">
        <v>197</v>
      </c>
    </row>
    <row r="37" spans="1:1" s="2" customFormat="1" ht="18" x14ac:dyDescent="0.4">
      <c r="A37" s="2" t="s">
        <v>198</v>
      </c>
    </row>
    <row r="38" spans="1:1" s="2" customFormat="1" ht="9" customHeight="1" x14ac:dyDescent="0.4"/>
    <row r="39" spans="1:1" s="2" customFormat="1" ht="18" x14ac:dyDescent="0.4">
      <c r="A39" s="25" t="s">
        <v>181</v>
      </c>
    </row>
    <row r="40" spans="1:1" s="2" customFormat="1" ht="18" x14ac:dyDescent="0.4"/>
    <row r="41" spans="1:1" s="2" customFormat="1" ht="18" x14ac:dyDescent="0.4"/>
    <row r="42" spans="1:1" s="2" customFormat="1" ht="18" x14ac:dyDescent="0.4"/>
    <row r="43" spans="1:1" s="2" customFormat="1" ht="18" x14ac:dyDescent="0.4"/>
    <row r="44" spans="1:1" s="2" customFormat="1" ht="18" x14ac:dyDescent="0.4"/>
    <row r="45" spans="1:1" s="2" customFormat="1" ht="18" x14ac:dyDescent="0.4"/>
    <row r="46" spans="1:1" s="2" customFormat="1" ht="18" x14ac:dyDescent="0.4"/>
    <row r="47" spans="1:1" s="2" customFormat="1" ht="18" x14ac:dyDescent="0.4"/>
    <row r="48" spans="1:1" s="2" customFormat="1" ht="18" x14ac:dyDescent="0.4"/>
    <row r="49" s="2" customFormat="1" ht="18" x14ac:dyDescent="0.4"/>
    <row r="50" s="2" customFormat="1" ht="18" x14ac:dyDescent="0.4"/>
    <row r="51" s="2" customFormat="1" ht="18" x14ac:dyDescent="0.4"/>
    <row r="52" s="2" customFormat="1" ht="18" x14ac:dyDescent="0.4"/>
    <row r="53" s="2" customFormat="1" ht="18" x14ac:dyDescent="0.4"/>
    <row r="54" s="2" customFormat="1" ht="18" x14ac:dyDescent="0.4"/>
    <row r="55" s="2" customFormat="1" ht="18" x14ac:dyDescent="0.4"/>
    <row r="56" s="2" customFormat="1" ht="18" x14ac:dyDescent="0.4"/>
    <row r="57" s="2" customFormat="1" ht="18" x14ac:dyDescent="0.4"/>
    <row r="58" s="2" customFormat="1" ht="18" x14ac:dyDescent="0.4"/>
  </sheetData>
  <phoneticPr fontId="3"/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IF関数（演習課題Ⅰ、応用問題Ⅰ）</vt:lpstr>
      <vt:lpstr>サンプルデータ①</vt:lpstr>
      <vt:lpstr>COUNTIF関数（演習課題Ⅱ）</vt:lpstr>
      <vt:lpstr>サンプルデータ②</vt:lpstr>
      <vt:lpstr>VLOOKUP関数（演習課題Ⅲ）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2024-09-24T05:09:32Z</dcterms:created>
  <dcterms:modified xsi:type="dcterms:W3CDTF">2024-09-24T05:09:43Z</dcterms:modified>
</cp:coreProperties>
</file>